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MOK-xx-2024 Maksukyvyttömyysriskit\"/>
    </mc:Choice>
  </mc:AlternateContent>
  <xr:revisionPtr revIDLastSave="0" documentId="8_{720B02E4-9EB8-45FE-BDA0-E64A99D0B1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K01" sheetId="1" r:id="rId1"/>
  </sheets>
  <externalReferences>
    <externalReference r:id="rId2"/>
  </externalReferences>
  <definedNames>
    <definedName name="Currency" localSheetId="0">'MK01'!$D$21</definedName>
    <definedName name="CurrencyList">OFFSET([1]Valuutat!$A$1,0,0,COUNTA([1]Valuutat!$A:$A),1)</definedName>
    <definedName name="EiRaportoitavaa">[1]Yleistiedot!$B$23</definedName>
    <definedName name="Header">[1]Header!$A$3</definedName>
    <definedName name="KaannosTekstit">OFFSET([1]Kaannokset!$A$1,0,0,COUNTA([1]Kaannokset!$A:$A),3)</definedName>
    <definedName name="Kielet">[1]Yleistiedot!$A$49:$A$51</definedName>
    <definedName name="_xlnm.Print_Area" localSheetId="0">'MK01'!$A$3:$T$58</definedName>
    <definedName name="Raportoija">[1]Yleistiedot!$B$9</definedName>
    <definedName name="RaportoijanNimi">[1]Yleistiedot!$B$27</definedName>
    <definedName name="RaportoijanPuhelin">[1]Yleistiedot!$B$29</definedName>
    <definedName name="RaportoijanSPostiOsoite">[1]Yleistiedot!$B$28</definedName>
    <definedName name="Raportointipvm">[1]Yleistiedot!$B$15</definedName>
    <definedName name="RepTables">OFFSET([1]TableView!$A$1,1,0,COUNTA([1]TableView!$A:$A)-1,5)</definedName>
    <definedName name="rt_CheckTable">OFFSET([1]Tarkistukset!$A$1,0,0,COUNTA([1]Tarkistukset!$A:$A),COUNTA([1]Tarkistukset!$1:$1))</definedName>
    <definedName name="sp_Language">[1]Yleistiedot!$B$1</definedName>
    <definedName name="sp_version">[1]Yleistiedot!$C$38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[1]Yleistiedot!$D$32</definedName>
    <definedName name="YksilointitunnuksenTyyppi">[1]Yleistiedot!$B$11</definedName>
    <definedName name="Yksilointitunnus">[1]Yleistiedot!$B$13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5" i="1"/>
  <c r="E2" i="1"/>
  <c r="D2" i="1"/>
  <c r="C2" i="1"/>
  <c r="B2" i="1"/>
</calcChain>
</file>

<file path=xl/sharedStrings.xml><?xml version="1.0" encoding="utf-8"?>
<sst xmlns="http://schemas.openxmlformats.org/spreadsheetml/2006/main" count="100" uniqueCount="55">
  <si>
    <t>Tiedonantajataso</t>
  </si>
  <si>
    <t>Raportointijakson pituus, raportointifrekvenssi</t>
  </si>
  <si>
    <t>Taulukkotunnus</t>
  </si>
  <si>
    <t>Valuuttatunnus</t>
  </si>
  <si>
    <t>Tietuemuoto1</t>
  </si>
  <si>
    <t>FINANSSIVALVONTA</t>
  </si>
  <si>
    <t>Annettu</t>
  </si>
  <si>
    <t>Korvaa</t>
  </si>
  <si>
    <t>Voimassa</t>
  </si>
  <si>
    <t>Maksukyvyttömyysriski</t>
  </si>
  <si>
    <t>MK01</t>
  </si>
  <si>
    <t>Määräykset ja ohjeet:</t>
  </si>
  <si>
    <t>Tiedonantajatasot:</t>
  </si>
  <si>
    <t>Frekvenssi:</t>
  </si>
  <si>
    <t>Vuosittain</t>
  </si>
  <si>
    <t>Vastaustarkkuus:</t>
  </si>
  <si>
    <t>1 EUR</t>
  </si>
  <si>
    <t>Palautusviive:</t>
  </si>
  <si>
    <t>Tuotteen koodi</t>
  </si>
  <si>
    <t>Tuotteen uniiki koodi joka pysyy samana raportointikertojen välillä.</t>
  </si>
  <si>
    <t>Arvo</t>
  </si>
  <si>
    <t>Erääntymättömät tai erääntyneet &lt;= 30 päivää, kpl</t>
  </si>
  <si>
    <t>Erääntymättömät tai erääntyneet &lt;= 30 päivää, €</t>
  </si>
  <si>
    <t>Erääntyneet &gt; 30 päivää ja &lt;= 90 päivää, kpl</t>
  </si>
  <si>
    <t>Erääntyneet &gt; 30 päivää ja &lt;= 90 päivää, €</t>
  </si>
  <si>
    <t>Erääntyneet &gt; 90 päivää, kpl</t>
  </si>
  <si>
    <t>Erääntyneet &gt; 90 päivää, €</t>
  </si>
  <si>
    <t>Takaisinmaksetut luotot, kpl</t>
  </si>
  <si>
    <t xml:space="preserve">Toteutuneet luottotappiot, kpl </t>
  </si>
  <si>
    <t>Toteutuneet luottotappiot, €</t>
  </si>
  <si>
    <t>Rivinro</t>
  </si>
  <si>
    <t>Tuotekuvaus</t>
  </si>
  <si>
    <t>Tuotteen nimi</t>
  </si>
  <si>
    <t>Luoton tyyppi</t>
  </si>
  <si>
    <t>Onko tuote vielä myynnissä</t>
  </si>
  <si>
    <t>Onko tuotteelle käytössä luottoriskimallia?</t>
  </si>
  <si>
    <t>Raportointivuosi</t>
  </si>
  <si>
    <t>SCORECARD JA RISKI</t>
  </si>
  <si>
    <t>Seuraavat 5%</t>
  </si>
  <si>
    <t>Vaihtoehdot: 1) Kyllä, 2) Ei</t>
  </si>
  <si>
    <t>x,x%</t>
  </si>
  <si>
    <t>max 100 merkkiä</t>
  </si>
  <si>
    <t xml:space="preserve">Korkeimman riskin viiden prosentin luokan huonojen luottojen prosenttiosuus kaikista luokan luotoista </t>
  </si>
  <si>
    <t>Tuotteen Gini-kerroin</t>
  </si>
  <si>
    <t>xxx</t>
  </si>
  <si>
    <t>Tuotteen tämänhetkinen maksimikorko</t>
  </si>
  <si>
    <t>Myönnetyt luotot, joihin ei sovellettu riskimallia</t>
  </si>
  <si>
    <t>Vaihtoehdot: 1) Kertaluotto, 2) Jatkuva tililuotto, 3) Jatkuva korttiluotto ja 4) Muu</t>
  </si>
  <si>
    <t>YHTEENSÄ KAIKKI HYVÄKSYTYT LUOTOT</t>
  </si>
  <si>
    <t>Kaikki myönnetyt luotot, kpl</t>
  </si>
  <si>
    <t>Hyväksymisrajan alittavat mutta siitä huolimatta myönnetyt luotot (ohitus / override)</t>
  </si>
  <si>
    <t xml:space="preserve">Hyväksymisrajan ylittävät ja myönnetyt luotot, luotonmyöntöhetken riskipisteytyksen alin 5 prosentin ryhmä (= arvioitu korkein luottoriski) </t>
  </si>
  <si>
    <t>20+40+60+80+90</t>
  </si>
  <si>
    <t>1/2025</t>
  </si>
  <si>
    <t xml:space="preserve">201, 205, 210, 214, 218, 221, 222, 260 ja 227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</si>
</sst>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;&quot;&quot;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2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A7A9AC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3882"/>
      </right>
      <top/>
      <bottom style="thin">
        <color rgb="FF003882"/>
      </bottom>
      <diagonal/>
    </border>
    <border>
      <left style="thin">
        <color rgb="FF003882"/>
      </left>
      <right style="thin">
        <color rgb="FF003882"/>
      </right>
      <top/>
      <bottom style="thin">
        <color rgb="FF003882"/>
      </bottom>
      <diagonal/>
    </border>
    <border>
      <left/>
      <right style="thin">
        <color rgb="FF003882"/>
      </right>
      <top style="thin">
        <color rgb="FF003882"/>
      </top>
      <bottom style="thin">
        <color rgb="FF003882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top"/>
    </xf>
    <xf numFmtId="0" fontId="5" fillId="0" borderId="0" xfId="0" applyFont="1"/>
    <xf numFmtId="0" fontId="3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3" fillId="0" borderId="0" xfId="1" applyFont="1" applyAlignment="1">
      <alignment horizontal="left" vertical="top"/>
    </xf>
    <xf numFmtId="0" fontId="7" fillId="0" borderId="1" xfId="1" quotePrefix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/>
    <xf numFmtId="164" fontId="12" fillId="0" borderId="0" xfId="0" applyNumberFormat="1" applyFont="1"/>
    <xf numFmtId="0" fontId="15" fillId="0" borderId="0" xfId="1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Alignment="1">
      <alignment vertical="center" wrapText="1"/>
    </xf>
    <xf numFmtId="0" fontId="7" fillId="0" borderId="0" xfId="0" applyFont="1"/>
    <xf numFmtId="0" fontId="16" fillId="0" borderId="0" xfId="0" applyFont="1"/>
    <xf numFmtId="4" fontId="14" fillId="0" borderId="0" xfId="1" applyNumberFormat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/>
    <xf numFmtId="0" fontId="7" fillId="0" borderId="0" xfId="3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17" fillId="0" borderId="0" xfId="0" applyFont="1"/>
    <xf numFmtId="0" fontId="18" fillId="0" borderId="0" xfId="0" applyFont="1" applyAlignment="1">
      <alignment horizontal="left"/>
    </xf>
    <xf numFmtId="0" fontId="5" fillId="0" borderId="0" xfId="0" quotePrefix="1" applyFont="1"/>
    <xf numFmtId="0" fontId="19" fillId="0" borderId="0" xfId="0" applyFont="1"/>
    <xf numFmtId="0" fontId="16" fillId="0" borderId="0" xfId="0" applyFont="1" applyAlignment="1">
      <alignment horizontal="left" vertical="center"/>
    </xf>
    <xf numFmtId="0" fontId="7" fillId="2" borderId="4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left" vertical="center" wrapText="1" inden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 applyProtection="1">
      <alignment horizontal="right" vertical="center"/>
      <protection locked="0"/>
    </xf>
    <xf numFmtId="0" fontId="20" fillId="2" borderId="1" xfId="0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1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3" fillId="4" borderId="5" xfId="0" applyFont="1" applyFill="1" applyBorder="1"/>
    <xf numFmtId="0" fontId="21" fillId="5" borderId="0" xfId="0" applyFont="1" applyFill="1" applyAlignment="1">
      <alignment horizontal="left" vertical="top" wrapText="1"/>
    </xf>
    <xf numFmtId="0" fontId="3" fillId="5" borderId="0" xfId="0" applyFont="1" applyFill="1" applyAlignment="1">
      <alignment horizontal="left" vertical="top" wrapText="1"/>
    </xf>
    <xf numFmtId="3" fontId="5" fillId="2" borderId="1" xfId="0" applyNumberFormat="1" applyFont="1" applyFill="1" applyBorder="1" applyAlignment="1" applyProtection="1">
      <alignment horizontal="right" vertical="center"/>
      <protection locked="0"/>
    </xf>
    <xf numFmtId="4" fontId="5" fillId="2" borderId="1" xfId="0" applyNumberFormat="1" applyFont="1" applyFill="1" applyBorder="1" applyAlignment="1" applyProtection="1">
      <alignment horizontal="right" vertical="center"/>
      <protection locked="0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wrapText="1"/>
    </xf>
    <xf numFmtId="0" fontId="16" fillId="6" borderId="0" xfId="0" applyFont="1" applyFill="1"/>
    <xf numFmtId="0" fontId="7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wrapText="1"/>
    </xf>
    <xf numFmtId="0" fontId="16" fillId="6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3" fillId="4" borderId="6" xfId="0" applyFont="1" applyFill="1" applyBorder="1"/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3" fontId="5" fillId="2" borderId="4" xfId="0" applyNumberFormat="1" applyFont="1" applyFill="1" applyBorder="1" applyAlignment="1" applyProtection="1">
      <alignment horizontal="right" vertical="center"/>
      <protection locked="0"/>
    </xf>
    <xf numFmtId="0" fontId="20" fillId="2" borderId="0" xfId="0" applyFont="1" applyFill="1" applyAlignment="1">
      <alignment horizontal="center" vertical="center" wrapText="1"/>
    </xf>
    <xf numFmtId="0" fontId="3" fillId="4" borderId="7" xfId="0" applyFont="1" applyFill="1" applyBorder="1"/>
    <xf numFmtId="3" fontId="5" fillId="2" borderId="3" xfId="0" applyNumberFormat="1" applyFont="1" applyFill="1" applyBorder="1" applyAlignment="1" applyProtection="1">
      <alignment horizontal="right" vertical="center"/>
      <protection locked="0"/>
    </xf>
    <xf numFmtId="3" fontId="5" fillId="2" borderId="8" xfId="0" applyNumberFormat="1" applyFont="1" applyFill="1" applyBorder="1" applyAlignment="1" applyProtection="1">
      <alignment horizontal="right" vertical="center"/>
      <protection locked="0"/>
    </xf>
    <xf numFmtId="3" fontId="5" fillId="2" borderId="9" xfId="0" applyNumberFormat="1" applyFont="1" applyFill="1" applyBorder="1" applyAlignment="1" applyProtection="1">
      <alignment horizontal="right" vertical="center"/>
      <protection locked="0"/>
    </xf>
    <xf numFmtId="3" fontId="5" fillId="2" borderId="10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/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/>
    <xf numFmtId="17" fontId="15" fillId="0" borderId="0" xfId="1" quotePrefix="1" applyNumberFormat="1" applyFont="1" applyAlignment="1">
      <alignment vertical="center"/>
    </xf>
    <xf numFmtId="49" fontId="7" fillId="5" borderId="0" xfId="0" applyNumberFormat="1" applyFont="1" applyFill="1" applyAlignment="1">
      <alignment horizontal="left" vertical="center" wrapText="1"/>
    </xf>
    <xf numFmtId="49" fontId="15" fillId="5" borderId="0" xfId="0" applyNumberFormat="1" applyFont="1" applyFill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4" fillId="0" borderId="0" xfId="1" applyFont="1" applyAlignment="1">
      <alignment horizontal="left" vertical="center" wrapText="1"/>
    </xf>
    <xf numFmtId="4" fontId="14" fillId="0" borderId="0" xfId="1" applyNumberFormat="1" applyFont="1" applyAlignment="1">
      <alignment horizontal="left" vertical="center" wrapText="1"/>
    </xf>
    <xf numFmtId="49" fontId="7" fillId="5" borderId="0" xfId="0" applyNumberFormat="1" applyFont="1" applyFill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49" fontId="7" fillId="6" borderId="0" xfId="0" applyNumberFormat="1" applyFont="1" applyFill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</cellXfs>
  <cellStyles count="4">
    <cellStyle name="Normal" xfId="0" builtinId="0"/>
    <cellStyle name="Normal 2 2" xfId="2" xr:uid="{00000000-0005-0000-0000-000001000000}"/>
    <cellStyle name="Normal 2 8" xfId="1" xr:uid="{00000000-0005-0000-0000-000002000000}"/>
    <cellStyle name="Normal_RahkaIIDemo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vira\ifrs\MK\MK_pohj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MK01"/>
      <sheetName val="InputErrors"/>
      <sheetName val="Valuutat"/>
      <sheetName val="TableView"/>
      <sheetName val="Tietuemuoto1"/>
      <sheetName val="Tietuemuoto8"/>
      <sheetName val="Kohderivi"/>
      <sheetName val="Tarkistukset"/>
      <sheetName val="AvainTarkistus"/>
      <sheetName val="TarkistusAjo"/>
      <sheetName val="Taulukot"/>
      <sheetName val="Kaannokse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MK</v>
          </cell>
        </row>
        <row r="7">
          <cell r="B7">
            <v>201</v>
          </cell>
        </row>
        <row r="9">
          <cell r="A9" t="str">
            <v>Raportoija: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20240314</v>
          </cell>
        </row>
        <row r="19">
          <cell r="B19">
            <v>1</v>
          </cell>
        </row>
        <row r="23">
          <cell r="B23" t="b">
            <v>0</v>
          </cell>
        </row>
        <row r="32">
          <cell r="D32" t="str">
            <v>R</v>
          </cell>
        </row>
        <row r="38">
          <cell r="C38" t="str">
            <v>1.0.5</v>
          </cell>
        </row>
        <row r="49">
          <cell r="A49" t="str">
            <v>Suomi</v>
          </cell>
        </row>
        <row r="50">
          <cell r="A50" t="str">
            <v>Svenska</v>
          </cell>
        </row>
        <row r="51">
          <cell r="A51" t="str">
            <v>English</v>
          </cell>
        </row>
      </sheetData>
      <sheetData sheetId="5"/>
      <sheetData sheetId="6"/>
      <sheetData sheetId="7">
        <row r="1">
          <cell r="A1" t="str">
            <v>Valuutta, nimi</v>
          </cell>
        </row>
        <row r="2">
          <cell r="A2" t="str">
            <v>EUR Euro</v>
          </cell>
        </row>
        <row r="3">
          <cell r="A3" t="str">
            <v>AED Arabiemiirikuntien dirhami</v>
          </cell>
        </row>
        <row r="4">
          <cell r="A4" t="str">
            <v>AFN Afganistanin afgaani</v>
          </cell>
        </row>
        <row r="5">
          <cell r="A5" t="str">
            <v>ALL Albanian lek</v>
          </cell>
        </row>
        <row r="6">
          <cell r="A6" t="str">
            <v>AMD Armenian dram</v>
          </cell>
        </row>
        <row r="7">
          <cell r="A7" t="str">
            <v>ANG Alankomaiden Antillien guldeni</v>
          </cell>
        </row>
        <row r="8">
          <cell r="A8" t="str">
            <v>AOA Angolan kwanza</v>
          </cell>
        </row>
        <row r="9">
          <cell r="A9" t="str">
            <v>ARS Argentiinan peso</v>
          </cell>
        </row>
        <row r="10">
          <cell r="A10" t="str">
            <v>AUD Australian dollari</v>
          </cell>
        </row>
        <row r="11">
          <cell r="A11" t="str">
            <v>AWG Aruban guldeni</v>
          </cell>
        </row>
        <row r="12">
          <cell r="A12" t="str">
            <v>AZN Azerbaidžanin manat</v>
          </cell>
        </row>
        <row r="13">
          <cell r="A13" t="str">
            <v>BAM Bosnia ja Hertsegovinan vaihdettava markka</v>
          </cell>
        </row>
        <row r="14">
          <cell r="A14" t="str">
            <v>BBD Barbadosin dollari</v>
          </cell>
        </row>
        <row r="15">
          <cell r="A15" t="str">
            <v>BDT Bangladeshin taka</v>
          </cell>
        </row>
        <row r="16">
          <cell r="A16" t="str">
            <v>BGN Bulgarian uusi lev</v>
          </cell>
        </row>
        <row r="17">
          <cell r="A17" t="str">
            <v>BHD Bahrainin dinaari</v>
          </cell>
        </row>
        <row r="18">
          <cell r="A18" t="str">
            <v>BIF Burundin frangi</v>
          </cell>
        </row>
        <row r="19">
          <cell r="A19" t="str">
            <v>BMD Bermudan dollari</v>
          </cell>
        </row>
        <row r="20">
          <cell r="A20" t="str">
            <v>BND Brunein dollari</v>
          </cell>
        </row>
        <row r="21">
          <cell r="A21" t="str">
            <v>BOB Boliviano</v>
          </cell>
        </row>
        <row r="22">
          <cell r="A22" t="str">
            <v>BRL Brasilian real</v>
          </cell>
        </row>
        <row r="23">
          <cell r="A23" t="str">
            <v>BSD Bahaman dollari</v>
          </cell>
        </row>
        <row r="24">
          <cell r="A24" t="str">
            <v>BTN Bhutanin ngultrum</v>
          </cell>
        </row>
        <row r="25">
          <cell r="A25" t="str">
            <v>BWP Botswanan pula</v>
          </cell>
        </row>
        <row r="26">
          <cell r="A26" t="str">
            <v>BYR Valko-Venäjän rupla</v>
          </cell>
        </row>
        <row r="27">
          <cell r="A27" t="str">
            <v>BZD Belizen dollari</v>
          </cell>
        </row>
        <row r="28">
          <cell r="A28" t="str">
            <v>CAD Kanadan dollari</v>
          </cell>
        </row>
        <row r="29">
          <cell r="A29" t="str">
            <v>CDF Kongon kongolainen frangi</v>
          </cell>
        </row>
        <row r="30">
          <cell r="A30" t="str">
            <v>CHE Sveitsin WIR-euro</v>
          </cell>
        </row>
        <row r="31">
          <cell r="A31" t="str">
            <v>CHF Sveitsin frangi</v>
          </cell>
        </row>
        <row r="32">
          <cell r="A32" t="str">
            <v>CHW Sveitsin WIR-frangi</v>
          </cell>
        </row>
        <row r="33">
          <cell r="A33" t="str">
            <v>CLF Chilen unidades de fomento</v>
          </cell>
        </row>
        <row r="34">
          <cell r="A34" t="str">
            <v>CLP Chilen peso</v>
          </cell>
        </row>
        <row r="35">
          <cell r="A35" t="str">
            <v>CNH Kiinan offshore renminbi</v>
          </cell>
        </row>
        <row r="36">
          <cell r="A36" t="str">
            <v>CNY Kiinan juan renminbi</v>
          </cell>
        </row>
        <row r="37">
          <cell r="A37" t="str">
            <v>COP Kolumbian peso</v>
          </cell>
        </row>
        <row r="38">
          <cell r="A38" t="str">
            <v>COU Unidad de Valor Real (Kolumbia)</v>
          </cell>
        </row>
        <row r="39">
          <cell r="A39" t="str">
            <v>CRC Costa Rican colon</v>
          </cell>
        </row>
        <row r="40">
          <cell r="A40" t="str">
            <v>CUC Kuuba vaihdettava peso (uusi)</v>
          </cell>
        </row>
        <row r="41">
          <cell r="A41" t="str">
            <v>CUP Kuuban peso</v>
          </cell>
        </row>
        <row r="42">
          <cell r="A42" t="str">
            <v>CVE Kap Verden escudo</v>
          </cell>
        </row>
        <row r="43">
          <cell r="A43" t="str">
            <v>CZK Tšekin koruna</v>
          </cell>
        </row>
        <row r="44">
          <cell r="A44" t="str">
            <v>DJF Djiboutin frangi</v>
          </cell>
        </row>
        <row r="45">
          <cell r="A45" t="str">
            <v>DKK Tanskan kruunu</v>
          </cell>
        </row>
        <row r="46">
          <cell r="A46" t="str">
            <v>DOP Dominikaanisen tasavallan peso</v>
          </cell>
        </row>
        <row r="47">
          <cell r="A47" t="str">
            <v>DZD Algerian dinaari</v>
          </cell>
        </row>
        <row r="48">
          <cell r="A48" t="str">
            <v>EGP Egyptin punta</v>
          </cell>
        </row>
        <row r="49">
          <cell r="A49" t="str">
            <v>ERN Eritrean nakfa</v>
          </cell>
        </row>
        <row r="50">
          <cell r="A50" t="str">
            <v>ETB Etiopian birr</v>
          </cell>
        </row>
        <row r="51">
          <cell r="A51" t="str">
            <v>FJD Fidžin dollari</v>
          </cell>
        </row>
        <row r="52">
          <cell r="A52" t="str">
            <v>FKP Falklandinsaarten punta</v>
          </cell>
        </row>
        <row r="53">
          <cell r="A53" t="str">
            <v>GBP Englannin punta</v>
          </cell>
        </row>
        <row r="54">
          <cell r="A54" t="str">
            <v>GEL Georgian lari</v>
          </cell>
        </row>
        <row r="55">
          <cell r="A55" t="str">
            <v>GGP Guernseyn sterlingpunta</v>
          </cell>
        </row>
        <row r="56">
          <cell r="A56" t="str">
            <v>GHC Ghanan cedi</v>
          </cell>
        </row>
        <row r="57">
          <cell r="A57" t="str">
            <v>GIP Gibraltarin punta</v>
          </cell>
        </row>
        <row r="58">
          <cell r="A58" t="str">
            <v>GMD Gambian dalasi</v>
          </cell>
        </row>
        <row r="59">
          <cell r="A59" t="str">
            <v>GNF Guinean frangi</v>
          </cell>
        </row>
        <row r="60">
          <cell r="A60" t="str">
            <v>GTQ Guatemalan quetzal</v>
          </cell>
        </row>
        <row r="61">
          <cell r="A61" t="str">
            <v>GYD Guyanan dollari</v>
          </cell>
        </row>
        <row r="62">
          <cell r="A62" t="str">
            <v>HKD Hongkongin dollari</v>
          </cell>
        </row>
        <row r="63">
          <cell r="A63" t="str">
            <v>HNL Hondurasin lempira</v>
          </cell>
        </row>
        <row r="64">
          <cell r="A64" t="str">
            <v>HRK Kroatian kuna</v>
          </cell>
        </row>
        <row r="65">
          <cell r="A65" t="str">
            <v>HTG Haitin gourde</v>
          </cell>
        </row>
        <row r="66">
          <cell r="A66" t="str">
            <v>HUF Unkarin forintti</v>
          </cell>
        </row>
        <row r="67">
          <cell r="A67" t="str">
            <v>IDR Indonesian rupia</v>
          </cell>
        </row>
        <row r="68">
          <cell r="A68" t="str">
            <v>ILS Israelin uusi sekeli</v>
          </cell>
        </row>
        <row r="69">
          <cell r="A69" t="str">
            <v>IMP Mansaaren sterlingpunta</v>
          </cell>
        </row>
        <row r="70">
          <cell r="A70" t="str">
            <v>INR Intian rupia</v>
          </cell>
        </row>
        <row r="71">
          <cell r="A71" t="str">
            <v>IQD Irakin dinaari</v>
          </cell>
        </row>
        <row r="72">
          <cell r="A72" t="str">
            <v>IRR Iranin rial</v>
          </cell>
        </row>
        <row r="73">
          <cell r="A73" t="str">
            <v>ISK Islannin kruunu</v>
          </cell>
        </row>
        <row r="74">
          <cell r="A74" t="str">
            <v>JEP Jerseyn sterlingpunta</v>
          </cell>
        </row>
        <row r="75">
          <cell r="A75" t="str">
            <v>JMD Jamaikan dollari</v>
          </cell>
        </row>
        <row r="76">
          <cell r="A76" t="str">
            <v>JOD Jordanian dinaari</v>
          </cell>
        </row>
        <row r="77">
          <cell r="A77" t="str">
            <v>JPY Japanin jeni</v>
          </cell>
        </row>
        <row r="78">
          <cell r="A78" t="str">
            <v>KES Kenian šillinki</v>
          </cell>
        </row>
        <row r="79">
          <cell r="A79" t="str">
            <v>KGS Kirgisian som</v>
          </cell>
        </row>
        <row r="80">
          <cell r="A80" t="str">
            <v>KHR Kambodžan riel</v>
          </cell>
        </row>
        <row r="81">
          <cell r="A81" t="str">
            <v>KMF Komorien frangi</v>
          </cell>
        </row>
        <row r="82">
          <cell r="A82" t="str">
            <v>KPW Pohjois-Korean won</v>
          </cell>
        </row>
        <row r="83">
          <cell r="A83" t="str">
            <v>KRW Etelä-Korean won</v>
          </cell>
        </row>
        <row r="84">
          <cell r="A84" t="str">
            <v>KWD Kuwaitin dinaari</v>
          </cell>
        </row>
        <row r="85">
          <cell r="A85" t="str">
            <v>KYD Caymansaarten dollari</v>
          </cell>
        </row>
        <row r="86">
          <cell r="A86" t="str">
            <v>KZT Kazakstanin tenge</v>
          </cell>
        </row>
        <row r="87">
          <cell r="A87" t="str">
            <v>LAK Laosin kip</v>
          </cell>
        </row>
        <row r="88">
          <cell r="A88" t="str">
            <v>LBP Libanonin punta</v>
          </cell>
        </row>
        <row r="89">
          <cell r="A89" t="str">
            <v>LKR Sri Lankan rupia</v>
          </cell>
        </row>
        <row r="90">
          <cell r="A90" t="str">
            <v>LRD Liberian dollari</v>
          </cell>
        </row>
        <row r="91">
          <cell r="A91" t="str">
            <v>LSL Lesothon loti</v>
          </cell>
        </row>
        <row r="92">
          <cell r="A92" t="str">
            <v>LTL Liettuan liti</v>
          </cell>
        </row>
        <row r="93">
          <cell r="A93" t="str">
            <v>LVL Latvian lati</v>
          </cell>
        </row>
        <row r="94">
          <cell r="A94" t="str">
            <v>LYD Libyan dinaari</v>
          </cell>
        </row>
        <row r="95">
          <cell r="A95" t="str">
            <v>MAD Marokon dirhami</v>
          </cell>
        </row>
        <row r="96">
          <cell r="A96" t="str">
            <v>MDL Moldovan leu</v>
          </cell>
        </row>
        <row r="97">
          <cell r="A97" t="str">
            <v>MGA Madagaskarin ariary</v>
          </cell>
        </row>
        <row r="98">
          <cell r="A98" t="str">
            <v>MKD Makedonian dinaari</v>
          </cell>
        </row>
        <row r="99">
          <cell r="A99" t="str">
            <v>MMK Myanmarin kyat</v>
          </cell>
        </row>
        <row r="100">
          <cell r="A100" t="str">
            <v>MNT Mongolian tugrik</v>
          </cell>
        </row>
        <row r="101">
          <cell r="A101" t="str">
            <v>MOP Macaon pataca</v>
          </cell>
        </row>
        <row r="102">
          <cell r="A102" t="str">
            <v>MRO Mauritanian ouguija</v>
          </cell>
        </row>
        <row r="103">
          <cell r="A103" t="str">
            <v>MUR Mauritiuksen rupia</v>
          </cell>
        </row>
        <row r="104">
          <cell r="A104" t="str">
            <v>MWK Malawin kwacha</v>
          </cell>
        </row>
        <row r="105">
          <cell r="A105" t="str">
            <v>MVR Malediivien rufiyaa</v>
          </cell>
        </row>
        <row r="106">
          <cell r="A106" t="str">
            <v>MXN Meksikon peso</v>
          </cell>
        </row>
        <row r="107">
          <cell r="A107" t="str">
            <v>MXV Mexican Unidad de Inversion (UDI)</v>
          </cell>
        </row>
        <row r="108">
          <cell r="A108" t="str">
            <v>MYR Malesian ringgit</v>
          </cell>
        </row>
        <row r="109">
          <cell r="A109" t="str">
            <v>MZN Mosambikin metical</v>
          </cell>
        </row>
        <row r="110">
          <cell r="A110" t="str">
            <v>NAD Namibian dollari</v>
          </cell>
        </row>
        <row r="111">
          <cell r="A111" t="str">
            <v>NGN Nigerian naira</v>
          </cell>
        </row>
        <row r="112">
          <cell r="A112" t="str">
            <v>NIO Nicaraguan kultacordoba</v>
          </cell>
        </row>
        <row r="113">
          <cell r="A113" t="str">
            <v>NOK Norjan kruunu</v>
          </cell>
        </row>
        <row r="114">
          <cell r="A114" t="str">
            <v>NPR Nepalin rupia</v>
          </cell>
        </row>
        <row r="115">
          <cell r="A115" t="str">
            <v>NZD Uuden-Seelannin dollari</v>
          </cell>
        </row>
        <row r="116">
          <cell r="A116" t="str">
            <v>OMR Omanin rial</v>
          </cell>
        </row>
        <row r="117">
          <cell r="A117" t="str">
            <v>PAB Panaman balboa</v>
          </cell>
        </row>
        <row r="118">
          <cell r="A118" t="str">
            <v>PEN Perun uusi sol</v>
          </cell>
        </row>
        <row r="119">
          <cell r="A119" t="str">
            <v>PGK Papua-Uuden-Guinean kina</v>
          </cell>
        </row>
        <row r="120">
          <cell r="A120" t="str">
            <v>PHP Filippiinien peso</v>
          </cell>
        </row>
        <row r="121">
          <cell r="A121" t="str">
            <v>PKR Pakistanin rupia</v>
          </cell>
        </row>
        <row r="122">
          <cell r="A122" t="str">
            <v>PLN Puolan zloty</v>
          </cell>
        </row>
        <row r="123">
          <cell r="A123" t="str">
            <v>PYG Paraguayn guarani</v>
          </cell>
        </row>
        <row r="124">
          <cell r="A124" t="str">
            <v>QAR Qatarin rial</v>
          </cell>
        </row>
        <row r="125">
          <cell r="A125" t="str">
            <v>RON Romanian uusi leu</v>
          </cell>
        </row>
        <row r="126">
          <cell r="A126" t="str">
            <v>RSD Serbian dinaari</v>
          </cell>
        </row>
        <row r="127">
          <cell r="A127" t="str">
            <v>RUB Venäjän rupla</v>
          </cell>
        </row>
        <row r="128">
          <cell r="A128" t="str">
            <v>RWF Ruandan frangi</v>
          </cell>
        </row>
        <row r="129">
          <cell r="A129" t="str">
            <v>SAR Saudi-Arabian rial</v>
          </cell>
        </row>
        <row r="130">
          <cell r="A130" t="str">
            <v>SBD Salomonsaarten dollari</v>
          </cell>
        </row>
        <row r="131">
          <cell r="A131" t="str">
            <v>SCR Seychellien rupia</v>
          </cell>
        </row>
        <row r="132">
          <cell r="A132" t="str">
            <v>SDG Sudanin dinaari</v>
          </cell>
        </row>
        <row r="133">
          <cell r="A133" t="str">
            <v>SEK Ruotsin kruunu</v>
          </cell>
        </row>
        <row r="134">
          <cell r="A134" t="str">
            <v>SGD Singaporen dollari</v>
          </cell>
        </row>
        <row r="135">
          <cell r="A135" t="str">
            <v>SHP Saint Helenan punta</v>
          </cell>
        </row>
        <row r="136">
          <cell r="A136" t="str">
            <v>SLL Sierra Leonen leone</v>
          </cell>
        </row>
        <row r="137">
          <cell r="A137" t="str">
            <v>SOS Somalian šillinki</v>
          </cell>
        </row>
        <row r="138">
          <cell r="A138" t="str">
            <v>SRD Surinamen dollari</v>
          </cell>
        </row>
        <row r="139">
          <cell r="A139" t="str">
            <v>SSP Etelä-Sudanin punta</v>
          </cell>
        </row>
        <row r="140">
          <cell r="A140" t="str">
            <v>STD São Tomén ja Princípen dobra</v>
          </cell>
        </row>
        <row r="141">
          <cell r="A141" t="str">
            <v>SVC El Salvadorin colon</v>
          </cell>
        </row>
        <row r="142">
          <cell r="A142" t="str">
            <v>SYP Syyrian punta</v>
          </cell>
        </row>
        <row r="143">
          <cell r="A143" t="str">
            <v>SZL Swazimaan lilangeni</v>
          </cell>
        </row>
        <row r="144">
          <cell r="A144" t="str">
            <v>THB Thaimaan baht</v>
          </cell>
        </row>
        <row r="145">
          <cell r="A145" t="str">
            <v>TJS Tadžikistanin somoni</v>
          </cell>
        </row>
        <row r="146">
          <cell r="A146" t="str">
            <v>TMM Turkmenistanin manat</v>
          </cell>
        </row>
        <row r="147">
          <cell r="A147" t="str">
            <v>TND Tunisian dinaari</v>
          </cell>
        </row>
        <row r="148">
          <cell r="A148" t="str">
            <v>TOP Tongan pa'anga</v>
          </cell>
        </row>
        <row r="149">
          <cell r="A149" t="str">
            <v>TRY Turkin liira</v>
          </cell>
        </row>
        <row r="150">
          <cell r="A150" t="str">
            <v>TTD Trinidadin ja Tobagon dollari</v>
          </cell>
        </row>
        <row r="151">
          <cell r="A151" t="str">
            <v>TWD Uusi Taiwanin dollari</v>
          </cell>
        </row>
        <row r="152">
          <cell r="A152" t="str">
            <v>TZS Tansanian šillinki</v>
          </cell>
        </row>
        <row r="153">
          <cell r="A153" t="str">
            <v>UAH Ukrainan grivna</v>
          </cell>
        </row>
        <row r="154">
          <cell r="A154" t="str">
            <v>UGX Ugandan šillinki</v>
          </cell>
        </row>
        <row r="155">
          <cell r="A155" t="str">
            <v>USD Yhdysvaltain dollari</v>
          </cell>
        </row>
        <row r="156">
          <cell r="A156" t="str">
            <v>UYI Uruguayn peso en unidades indexadas</v>
          </cell>
        </row>
        <row r="157">
          <cell r="A157" t="str">
            <v>UYU Uruguayn peso</v>
          </cell>
        </row>
        <row r="158">
          <cell r="A158" t="str">
            <v>UZS Uzbekistanin sum</v>
          </cell>
        </row>
        <row r="159">
          <cell r="A159" t="str">
            <v>VEF Bolivar</v>
          </cell>
        </row>
        <row r="160">
          <cell r="A160" t="str">
            <v>VND Vietnamin dong</v>
          </cell>
        </row>
        <row r="161">
          <cell r="A161" t="str">
            <v>WST Länsi-Samoan tala</v>
          </cell>
        </row>
        <row r="162">
          <cell r="A162" t="str">
            <v>VUV Vanuatun vatu</v>
          </cell>
        </row>
        <row r="163">
          <cell r="A163" t="str">
            <v>XAF CFA-frangi BEAC</v>
          </cell>
        </row>
        <row r="164">
          <cell r="A164" t="str">
            <v>XCD Itä-Karibian dollari</v>
          </cell>
        </row>
        <row r="165">
          <cell r="A165" t="str">
            <v>XOF CFA-frangi BCEAO</v>
          </cell>
        </row>
        <row r="166">
          <cell r="A166" t="str">
            <v>XPF CFP-frangi</v>
          </cell>
        </row>
        <row r="167">
          <cell r="A167" t="str">
            <v>YER Jemenin rial</v>
          </cell>
        </row>
        <row r="168">
          <cell r="A168" t="str">
            <v>ZAR Etelä-Afrikan randi</v>
          </cell>
        </row>
        <row r="169">
          <cell r="A169" t="str">
            <v>ZMW Sambian kwacha</v>
          </cell>
        </row>
        <row r="170">
          <cell r="A170" t="str">
            <v>ZWL Zimbabwen dollari</v>
          </cell>
        </row>
        <row r="171">
          <cell r="A171" t="str">
            <v>UUU Tuntemattomat valuutat</v>
          </cell>
        </row>
        <row r="172">
          <cell r="A172" t="str">
            <v>XXX Muut valuutat pl. euro ja sen kansalliset ilmenemismuodot</v>
          </cell>
        </row>
        <row r="173">
          <cell r="A173" t="str">
            <v>XXE Muut valuutat ml. euro ja sen kansalliset ilmenemismuodot</v>
          </cell>
        </row>
        <row r="174">
          <cell r="A174" t="str">
            <v>XXA Muut valuutat, joiden nettopositio on lyhyt</v>
          </cell>
        </row>
        <row r="175">
          <cell r="A175" t="str">
            <v>XXB Muut valuutat, joiden nettopositio on pitkä</v>
          </cell>
        </row>
        <row r="176">
          <cell r="A176" t="str">
            <v>ZZZ Valuutat yhteensä pl. euro ja sen kansalliset ilmenemismuodot</v>
          </cell>
        </row>
        <row r="177">
          <cell r="A177" t="str">
            <v>ZZE Valuutat yhteensä ml. euro ja sen kansalliset ilmenemismuodot</v>
          </cell>
        </row>
        <row r="178">
          <cell r="A178" t="str">
            <v>GOL Kulta</v>
          </cell>
        </row>
        <row r="179">
          <cell r="A179" t="str">
            <v>XYZ Ei raportoitavaa</v>
          </cell>
        </row>
      </sheetData>
      <sheetData sheetId="8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201</v>
          </cell>
        </row>
        <row r="6">
          <cell r="A6">
            <v>201</v>
          </cell>
        </row>
        <row r="7">
          <cell r="A7">
            <v>201</v>
          </cell>
        </row>
        <row r="8">
          <cell r="A8">
            <v>201</v>
          </cell>
        </row>
      </sheetData>
      <sheetData sheetId="9"/>
      <sheetData sheetId="10"/>
      <sheetData sheetId="11"/>
      <sheetData sheetId="12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</row>
        <row r="62">
          <cell r="A62">
            <v>61</v>
          </cell>
        </row>
        <row r="63">
          <cell r="A63">
            <v>62</v>
          </cell>
        </row>
        <row r="64">
          <cell r="A64">
            <v>63</v>
          </cell>
        </row>
        <row r="65">
          <cell r="A65">
            <v>64</v>
          </cell>
        </row>
        <row r="66">
          <cell r="A66">
            <v>65</v>
          </cell>
        </row>
        <row r="67">
          <cell r="A67">
            <v>66</v>
          </cell>
        </row>
        <row r="68">
          <cell r="A68">
            <v>67</v>
          </cell>
        </row>
        <row r="69">
          <cell r="A69">
            <v>68</v>
          </cell>
        </row>
        <row r="70">
          <cell r="A70">
            <v>69</v>
          </cell>
        </row>
        <row r="71">
          <cell r="A71">
            <v>70</v>
          </cell>
        </row>
        <row r="72">
          <cell r="A72">
            <v>71</v>
          </cell>
        </row>
        <row r="73">
          <cell r="A73">
            <v>72</v>
          </cell>
        </row>
        <row r="74">
          <cell r="A74">
            <v>73</v>
          </cell>
        </row>
        <row r="75">
          <cell r="A75">
            <v>74</v>
          </cell>
        </row>
        <row r="76">
          <cell r="A76">
            <v>75</v>
          </cell>
        </row>
        <row r="77">
          <cell r="A77">
            <v>76</v>
          </cell>
        </row>
        <row r="78">
          <cell r="A78">
            <v>77</v>
          </cell>
        </row>
        <row r="79">
          <cell r="A79">
            <v>78</v>
          </cell>
        </row>
        <row r="80">
          <cell r="A80">
            <v>79</v>
          </cell>
        </row>
        <row r="81">
          <cell r="A81">
            <v>80</v>
          </cell>
        </row>
        <row r="82">
          <cell r="A82">
            <v>81</v>
          </cell>
        </row>
        <row r="83">
          <cell r="A83">
            <v>82</v>
          </cell>
        </row>
        <row r="84">
          <cell r="A84">
            <v>83</v>
          </cell>
        </row>
        <row r="85">
          <cell r="A85">
            <v>84</v>
          </cell>
        </row>
        <row r="86">
          <cell r="A86">
            <v>85</v>
          </cell>
        </row>
        <row r="87">
          <cell r="A87">
            <v>86</v>
          </cell>
        </row>
        <row r="88">
          <cell r="A88">
            <v>87</v>
          </cell>
        </row>
        <row r="89">
          <cell r="A89">
            <v>88</v>
          </cell>
        </row>
        <row r="90">
          <cell r="A90">
            <v>89</v>
          </cell>
        </row>
        <row r="91">
          <cell r="A91">
            <v>90</v>
          </cell>
        </row>
        <row r="92">
          <cell r="A92">
            <v>91</v>
          </cell>
        </row>
        <row r="93">
          <cell r="A93">
            <v>92</v>
          </cell>
        </row>
        <row r="94">
          <cell r="A94">
            <v>93</v>
          </cell>
        </row>
        <row r="95">
          <cell r="A95">
            <v>94</v>
          </cell>
        </row>
        <row r="96">
          <cell r="A96">
            <v>95</v>
          </cell>
        </row>
        <row r="97">
          <cell r="A97">
            <v>96</v>
          </cell>
        </row>
        <row r="98">
          <cell r="A98">
            <v>97</v>
          </cell>
        </row>
        <row r="99">
          <cell r="A99">
            <v>98</v>
          </cell>
        </row>
        <row r="100">
          <cell r="A100">
            <v>99</v>
          </cell>
        </row>
        <row r="101">
          <cell r="A101">
            <v>100</v>
          </cell>
        </row>
        <row r="102">
          <cell r="A102">
            <v>101</v>
          </cell>
        </row>
        <row r="103">
          <cell r="A103">
            <v>102</v>
          </cell>
        </row>
        <row r="104">
          <cell r="A104">
            <v>103</v>
          </cell>
        </row>
        <row r="105">
          <cell r="A105">
            <v>104</v>
          </cell>
        </row>
        <row r="106">
          <cell r="A106">
            <v>105</v>
          </cell>
        </row>
        <row r="107">
          <cell r="A107">
            <v>106</v>
          </cell>
        </row>
        <row r="108">
          <cell r="A108">
            <v>107</v>
          </cell>
        </row>
        <row r="109">
          <cell r="A109">
            <v>108</v>
          </cell>
        </row>
        <row r="110">
          <cell r="A110">
            <v>109</v>
          </cell>
        </row>
        <row r="111">
          <cell r="A111">
            <v>110</v>
          </cell>
        </row>
        <row r="112">
          <cell r="A112">
            <v>111</v>
          </cell>
        </row>
        <row r="113">
          <cell r="A113">
            <v>112</v>
          </cell>
        </row>
        <row r="114">
          <cell r="A114">
            <v>113</v>
          </cell>
        </row>
        <row r="115">
          <cell r="A115">
            <v>114</v>
          </cell>
        </row>
        <row r="116">
          <cell r="A116">
            <v>115</v>
          </cell>
        </row>
        <row r="117">
          <cell r="A117">
            <v>116</v>
          </cell>
        </row>
        <row r="118">
          <cell r="A118">
            <v>117</v>
          </cell>
        </row>
        <row r="119">
          <cell r="A119">
            <v>118</v>
          </cell>
        </row>
        <row r="120">
          <cell r="A120">
            <v>119</v>
          </cell>
        </row>
        <row r="121">
          <cell r="A121">
            <v>120</v>
          </cell>
        </row>
        <row r="122">
          <cell r="A122">
            <v>121</v>
          </cell>
        </row>
        <row r="123">
          <cell r="A123">
            <v>122</v>
          </cell>
        </row>
        <row r="124">
          <cell r="A124">
            <v>123</v>
          </cell>
        </row>
        <row r="125">
          <cell r="A125">
            <v>124</v>
          </cell>
        </row>
        <row r="126">
          <cell r="A126">
            <v>125</v>
          </cell>
        </row>
        <row r="127">
          <cell r="A127">
            <v>126</v>
          </cell>
        </row>
        <row r="128">
          <cell r="A128">
            <v>127</v>
          </cell>
        </row>
        <row r="129">
          <cell r="A129">
            <v>128</v>
          </cell>
        </row>
        <row r="130">
          <cell r="A130">
            <v>129</v>
          </cell>
        </row>
        <row r="131">
          <cell r="A131">
            <v>130</v>
          </cell>
        </row>
        <row r="132">
          <cell r="A132">
            <v>131</v>
          </cell>
        </row>
        <row r="133">
          <cell r="A133">
            <v>132</v>
          </cell>
        </row>
        <row r="134">
          <cell r="A134">
            <v>133</v>
          </cell>
        </row>
        <row r="135">
          <cell r="A135">
            <v>134</v>
          </cell>
        </row>
        <row r="136">
          <cell r="A136">
            <v>135</v>
          </cell>
        </row>
        <row r="137">
          <cell r="A137">
            <v>136</v>
          </cell>
        </row>
        <row r="138">
          <cell r="A138">
            <v>137</v>
          </cell>
        </row>
        <row r="139">
          <cell r="A139">
            <v>138</v>
          </cell>
        </row>
        <row r="140">
          <cell r="A140">
            <v>139</v>
          </cell>
        </row>
        <row r="141">
          <cell r="A141">
            <v>140</v>
          </cell>
        </row>
        <row r="142">
          <cell r="A142">
            <v>141</v>
          </cell>
        </row>
        <row r="143">
          <cell r="A143">
            <v>142</v>
          </cell>
        </row>
        <row r="144">
          <cell r="A144">
            <v>143</v>
          </cell>
        </row>
        <row r="145">
          <cell r="A145">
            <v>144</v>
          </cell>
        </row>
        <row r="146">
          <cell r="A146">
            <v>145</v>
          </cell>
        </row>
        <row r="147">
          <cell r="A147">
            <v>146</v>
          </cell>
        </row>
        <row r="148">
          <cell r="A148">
            <v>147</v>
          </cell>
        </row>
        <row r="149">
          <cell r="A149">
            <v>148</v>
          </cell>
        </row>
        <row r="150">
          <cell r="A150">
            <v>149</v>
          </cell>
        </row>
        <row r="151">
          <cell r="A151">
            <v>150</v>
          </cell>
        </row>
        <row r="152">
          <cell r="A152">
            <v>151</v>
          </cell>
        </row>
        <row r="153">
          <cell r="A153">
            <v>152</v>
          </cell>
        </row>
        <row r="154">
          <cell r="A154">
            <v>153</v>
          </cell>
        </row>
        <row r="155">
          <cell r="A155">
            <v>154</v>
          </cell>
        </row>
        <row r="156">
          <cell r="A156">
            <v>155</v>
          </cell>
        </row>
        <row r="157">
          <cell r="A157">
            <v>156</v>
          </cell>
        </row>
        <row r="158">
          <cell r="A158">
            <v>157</v>
          </cell>
        </row>
        <row r="159">
          <cell r="A159">
            <v>158</v>
          </cell>
        </row>
        <row r="160">
          <cell r="A160">
            <v>159</v>
          </cell>
        </row>
        <row r="161">
          <cell r="A161">
            <v>160</v>
          </cell>
        </row>
        <row r="162">
          <cell r="A162">
            <v>161</v>
          </cell>
        </row>
        <row r="163">
          <cell r="A163">
            <v>162</v>
          </cell>
        </row>
        <row r="164">
          <cell r="A164">
            <v>163</v>
          </cell>
        </row>
        <row r="165">
          <cell r="A165">
            <v>164</v>
          </cell>
        </row>
        <row r="166">
          <cell r="A166">
            <v>165</v>
          </cell>
        </row>
        <row r="167">
          <cell r="A167">
            <v>166</v>
          </cell>
        </row>
        <row r="168">
          <cell r="A168">
            <v>167</v>
          </cell>
        </row>
        <row r="169">
          <cell r="A169">
            <v>168</v>
          </cell>
        </row>
        <row r="170">
          <cell r="A170">
            <v>169</v>
          </cell>
        </row>
        <row r="171">
          <cell r="A171">
            <v>170</v>
          </cell>
        </row>
        <row r="172">
          <cell r="A172">
            <v>171</v>
          </cell>
        </row>
        <row r="173">
          <cell r="A173">
            <v>172</v>
          </cell>
        </row>
        <row r="174">
          <cell r="A174">
            <v>173</v>
          </cell>
        </row>
        <row r="175">
          <cell r="A175">
            <v>174</v>
          </cell>
        </row>
        <row r="176">
          <cell r="A176">
            <v>175</v>
          </cell>
        </row>
        <row r="177">
          <cell r="A177">
            <v>176</v>
          </cell>
        </row>
        <row r="178">
          <cell r="A178">
            <v>177</v>
          </cell>
        </row>
        <row r="179">
          <cell r="A179">
            <v>178</v>
          </cell>
        </row>
        <row r="180">
          <cell r="A180">
            <v>179</v>
          </cell>
        </row>
        <row r="181">
          <cell r="A181">
            <v>180</v>
          </cell>
        </row>
        <row r="182">
          <cell r="A182">
            <v>181</v>
          </cell>
        </row>
        <row r="183">
          <cell r="A183">
            <v>182</v>
          </cell>
        </row>
        <row r="184">
          <cell r="A184">
            <v>183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</row>
        <row r="202">
          <cell r="A202">
            <v>201</v>
          </cell>
        </row>
        <row r="203">
          <cell r="A203">
            <v>202</v>
          </cell>
        </row>
        <row r="204">
          <cell r="A204">
            <v>203</v>
          </cell>
        </row>
        <row r="205">
          <cell r="A205">
            <v>204</v>
          </cell>
        </row>
        <row r="206">
          <cell r="A206">
            <v>205</v>
          </cell>
        </row>
        <row r="207">
          <cell r="A207">
            <v>206</v>
          </cell>
        </row>
        <row r="208">
          <cell r="A208">
            <v>207</v>
          </cell>
        </row>
        <row r="209">
          <cell r="A209">
            <v>208</v>
          </cell>
        </row>
        <row r="210">
          <cell r="A210">
            <v>209</v>
          </cell>
        </row>
        <row r="211">
          <cell r="A211">
            <v>210</v>
          </cell>
        </row>
        <row r="212">
          <cell r="A212">
            <v>211</v>
          </cell>
        </row>
        <row r="213">
          <cell r="A213">
            <v>212</v>
          </cell>
        </row>
        <row r="214">
          <cell r="A214">
            <v>213</v>
          </cell>
        </row>
        <row r="215">
          <cell r="A215">
            <v>214</v>
          </cell>
        </row>
        <row r="216">
          <cell r="A216">
            <v>215</v>
          </cell>
        </row>
        <row r="217">
          <cell r="A217">
            <v>216</v>
          </cell>
        </row>
        <row r="218">
          <cell r="A218">
            <v>217</v>
          </cell>
        </row>
        <row r="219">
          <cell r="A219">
            <v>218</v>
          </cell>
        </row>
        <row r="220">
          <cell r="A220">
            <v>219</v>
          </cell>
        </row>
        <row r="221">
          <cell r="A221">
            <v>220</v>
          </cell>
        </row>
        <row r="222">
          <cell r="A222">
            <v>221</v>
          </cell>
        </row>
        <row r="223">
          <cell r="A223">
            <v>222</v>
          </cell>
        </row>
        <row r="224">
          <cell r="A224">
            <v>223</v>
          </cell>
        </row>
        <row r="225">
          <cell r="A225">
            <v>224</v>
          </cell>
        </row>
        <row r="226">
          <cell r="A226">
            <v>225</v>
          </cell>
        </row>
        <row r="227">
          <cell r="A227">
            <v>226</v>
          </cell>
        </row>
        <row r="228">
          <cell r="A228">
            <v>227</v>
          </cell>
        </row>
        <row r="229">
          <cell r="A229">
            <v>228</v>
          </cell>
        </row>
        <row r="230">
          <cell r="A230">
            <v>229</v>
          </cell>
        </row>
        <row r="231">
          <cell r="A231">
            <v>230</v>
          </cell>
        </row>
        <row r="232">
          <cell r="A232">
            <v>231</v>
          </cell>
        </row>
        <row r="233">
          <cell r="A233">
            <v>232</v>
          </cell>
        </row>
        <row r="234">
          <cell r="A234">
            <v>233</v>
          </cell>
        </row>
        <row r="235">
          <cell r="A235">
            <v>234</v>
          </cell>
        </row>
        <row r="236">
          <cell r="A236">
            <v>235</v>
          </cell>
        </row>
        <row r="237">
          <cell r="A237">
            <v>236</v>
          </cell>
        </row>
        <row r="238">
          <cell r="A238">
            <v>237</v>
          </cell>
        </row>
        <row r="239">
          <cell r="A239">
            <v>238</v>
          </cell>
        </row>
        <row r="240">
          <cell r="A240">
            <v>239</v>
          </cell>
        </row>
        <row r="241">
          <cell r="A241">
            <v>240</v>
          </cell>
        </row>
        <row r="242">
          <cell r="A242">
            <v>241</v>
          </cell>
        </row>
        <row r="243">
          <cell r="A243">
            <v>242</v>
          </cell>
        </row>
        <row r="244">
          <cell r="A244">
            <v>243</v>
          </cell>
        </row>
        <row r="245">
          <cell r="A245">
            <v>244</v>
          </cell>
        </row>
        <row r="246">
          <cell r="A246">
            <v>245</v>
          </cell>
        </row>
        <row r="247">
          <cell r="A247">
            <v>246</v>
          </cell>
        </row>
        <row r="248">
          <cell r="A248">
            <v>247</v>
          </cell>
        </row>
        <row r="249">
          <cell r="A249">
            <v>248</v>
          </cell>
        </row>
        <row r="250">
          <cell r="A250">
            <v>249</v>
          </cell>
        </row>
        <row r="251">
          <cell r="A251">
            <v>250</v>
          </cell>
        </row>
        <row r="252">
          <cell r="A252">
            <v>251</v>
          </cell>
        </row>
        <row r="253">
          <cell r="A253">
            <v>252</v>
          </cell>
        </row>
        <row r="254">
          <cell r="A254">
            <v>253</v>
          </cell>
        </row>
        <row r="255">
          <cell r="A255">
            <v>254</v>
          </cell>
        </row>
        <row r="256">
          <cell r="A256">
            <v>255</v>
          </cell>
        </row>
        <row r="257">
          <cell r="A257">
            <v>256</v>
          </cell>
        </row>
        <row r="258">
          <cell r="A258">
            <v>257</v>
          </cell>
        </row>
        <row r="259">
          <cell r="A259">
            <v>258</v>
          </cell>
        </row>
        <row r="260">
          <cell r="A260">
            <v>259</v>
          </cell>
        </row>
        <row r="261">
          <cell r="A261">
            <v>260</v>
          </cell>
        </row>
        <row r="262">
          <cell r="A262">
            <v>261</v>
          </cell>
        </row>
        <row r="263">
          <cell r="A263">
            <v>262</v>
          </cell>
        </row>
        <row r="264">
          <cell r="A264">
            <v>263</v>
          </cell>
        </row>
        <row r="265">
          <cell r="A265">
            <v>264</v>
          </cell>
        </row>
        <row r="266">
          <cell r="A266">
            <v>265</v>
          </cell>
        </row>
        <row r="267">
          <cell r="A267">
            <v>266</v>
          </cell>
        </row>
        <row r="268">
          <cell r="A268">
            <v>267</v>
          </cell>
        </row>
        <row r="269">
          <cell r="A269">
            <v>268</v>
          </cell>
        </row>
        <row r="270">
          <cell r="A270">
            <v>269</v>
          </cell>
        </row>
        <row r="271">
          <cell r="A271">
            <v>270</v>
          </cell>
        </row>
        <row r="272">
          <cell r="A272">
            <v>271</v>
          </cell>
        </row>
        <row r="273">
          <cell r="A273">
            <v>272</v>
          </cell>
        </row>
        <row r="274">
          <cell r="A274">
            <v>273</v>
          </cell>
        </row>
        <row r="275">
          <cell r="A275">
            <v>274</v>
          </cell>
        </row>
        <row r="276">
          <cell r="A276">
            <v>275</v>
          </cell>
        </row>
        <row r="277">
          <cell r="A277">
            <v>276</v>
          </cell>
        </row>
        <row r="278">
          <cell r="A278">
            <v>277</v>
          </cell>
        </row>
        <row r="279">
          <cell r="A279">
            <v>278</v>
          </cell>
        </row>
        <row r="280">
          <cell r="A280">
            <v>279</v>
          </cell>
        </row>
        <row r="281">
          <cell r="A281">
            <v>280</v>
          </cell>
        </row>
        <row r="282">
          <cell r="A282">
            <v>281</v>
          </cell>
        </row>
        <row r="283">
          <cell r="A283">
            <v>282</v>
          </cell>
        </row>
        <row r="284">
          <cell r="A284">
            <v>283</v>
          </cell>
        </row>
        <row r="285">
          <cell r="A285">
            <v>284</v>
          </cell>
        </row>
        <row r="286">
          <cell r="A286">
            <v>285</v>
          </cell>
        </row>
        <row r="287">
          <cell r="A287">
            <v>286</v>
          </cell>
        </row>
        <row r="288">
          <cell r="A288">
            <v>287</v>
          </cell>
        </row>
        <row r="289">
          <cell r="A289">
            <v>288</v>
          </cell>
        </row>
        <row r="290">
          <cell r="A290">
            <v>289</v>
          </cell>
        </row>
        <row r="291">
          <cell r="A291">
            <v>290</v>
          </cell>
        </row>
        <row r="292">
          <cell r="A292">
            <v>291</v>
          </cell>
        </row>
        <row r="293">
          <cell r="A293">
            <v>292</v>
          </cell>
        </row>
        <row r="294">
          <cell r="A294">
            <v>293</v>
          </cell>
        </row>
        <row r="295">
          <cell r="A295">
            <v>294</v>
          </cell>
        </row>
        <row r="296">
          <cell r="A296">
            <v>295</v>
          </cell>
        </row>
        <row r="297">
          <cell r="A297">
            <v>296</v>
          </cell>
        </row>
        <row r="298">
          <cell r="A298">
            <v>297</v>
          </cell>
        </row>
        <row r="299">
          <cell r="A299">
            <v>298</v>
          </cell>
        </row>
        <row r="300">
          <cell r="A300">
            <v>299</v>
          </cell>
        </row>
        <row r="301">
          <cell r="A301">
            <v>300</v>
          </cell>
        </row>
        <row r="302">
          <cell r="A302">
            <v>301</v>
          </cell>
        </row>
        <row r="303">
          <cell r="A303">
            <v>302</v>
          </cell>
        </row>
        <row r="304">
          <cell r="A304">
            <v>303</v>
          </cell>
        </row>
        <row r="305">
          <cell r="A305">
            <v>304</v>
          </cell>
        </row>
        <row r="306">
          <cell r="A306">
            <v>305</v>
          </cell>
        </row>
        <row r="307">
          <cell r="A307">
            <v>306</v>
          </cell>
        </row>
        <row r="308">
          <cell r="A308">
            <v>307</v>
          </cell>
        </row>
        <row r="309">
          <cell r="A309">
            <v>308</v>
          </cell>
        </row>
        <row r="310">
          <cell r="A310">
            <v>309</v>
          </cell>
        </row>
        <row r="311">
          <cell r="A311">
            <v>310</v>
          </cell>
        </row>
        <row r="312">
          <cell r="A312">
            <v>311</v>
          </cell>
        </row>
        <row r="313">
          <cell r="A313">
            <v>312</v>
          </cell>
        </row>
        <row r="314">
          <cell r="A314">
            <v>313</v>
          </cell>
        </row>
        <row r="315">
          <cell r="A315">
            <v>314</v>
          </cell>
        </row>
        <row r="316">
          <cell r="A316">
            <v>315</v>
          </cell>
        </row>
        <row r="317">
          <cell r="A317">
            <v>316</v>
          </cell>
        </row>
        <row r="318">
          <cell r="A318">
            <v>317</v>
          </cell>
        </row>
        <row r="319">
          <cell r="A319">
            <v>318</v>
          </cell>
        </row>
        <row r="320">
          <cell r="A320">
            <v>319</v>
          </cell>
        </row>
        <row r="321">
          <cell r="A321">
            <v>320</v>
          </cell>
        </row>
        <row r="322">
          <cell r="A322">
            <v>321</v>
          </cell>
        </row>
        <row r="323">
          <cell r="A323">
            <v>322</v>
          </cell>
        </row>
        <row r="324">
          <cell r="A324">
            <v>323</v>
          </cell>
        </row>
        <row r="325">
          <cell r="A325">
            <v>324</v>
          </cell>
        </row>
        <row r="326">
          <cell r="A326">
            <v>325</v>
          </cell>
        </row>
        <row r="327">
          <cell r="A327">
            <v>326</v>
          </cell>
        </row>
        <row r="328">
          <cell r="A328">
            <v>327</v>
          </cell>
        </row>
        <row r="329">
          <cell r="A329">
            <v>328</v>
          </cell>
        </row>
        <row r="330">
          <cell r="A330">
            <v>329</v>
          </cell>
        </row>
        <row r="331">
          <cell r="A331">
            <v>330</v>
          </cell>
        </row>
        <row r="332">
          <cell r="A332">
            <v>331</v>
          </cell>
        </row>
        <row r="333">
          <cell r="A333">
            <v>332</v>
          </cell>
        </row>
        <row r="334">
          <cell r="A334">
            <v>333</v>
          </cell>
        </row>
        <row r="335">
          <cell r="A335">
            <v>334</v>
          </cell>
        </row>
        <row r="336">
          <cell r="A336">
            <v>335</v>
          </cell>
        </row>
        <row r="337">
          <cell r="A337">
            <v>336</v>
          </cell>
        </row>
        <row r="338">
          <cell r="A338">
            <v>337</v>
          </cell>
        </row>
        <row r="339">
          <cell r="A339">
            <v>338</v>
          </cell>
        </row>
        <row r="340">
          <cell r="A340">
            <v>339</v>
          </cell>
        </row>
        <row r="341">
          <cell r="A341">
            <v>340</v>
          </cell>
        </row>
        <row r="342">
          <cell r="A342">
            <v>341</v>
          </cell>
        </row>
        <row r="343">
          <cell r="A343">
            <v>342</v>
          </cell>
        </row>
        <row r="344">
          <cell r="A344">
            <v>343</v>
          </cell>
        </row>
        <row r="345">
          <cell r="A345">
            <v>344</v>
          </cell>
        </row>
        <row r="346">
          <cell r="A346">
            <v>345</v>
          </cell>
        </row>
        <row r="347">
          <cell r="A347">
            <v>346</v>
          </cell>
        </row>
        <row r="348">
          <cell r="A348">
            <v>347</v>
          </cell>
        </row>
        <row r="349">
          <cell r="A349">
            <v>348</v>
          </cell>
        </row>
        <row r="350">
          <cell r="A350">
            <v>349</v>
          </cell>
        </row>
        <row r="351">
          <cell r="A351">
            <v>350</v>
          </cell>
        </row>
        <row r="352">
          <cell r="A352">
            <v>351</v>
          </cell>
        </row>
        <row r="353">
          <cell r="A353">
            <v>352</v>
          </cell>
        </row>
        <row r="354">
          <cell r="A354">
            <v>353</v>
          </cell>
        </row>
        <row r="355">
          <cell r="A355">
            <v>354</v>
          </cell>
        </row>
        <row r="356">
          <cell r="A356">
            <v>355</v>
          </cell>
        </row>
        <row r="357">
          <cell r="A357">
            <v>356</v>
          </cell>
        </row>
        <row r="358">
          <cell r="A358">
            <v>357</v>
          </cell>
        </row>
        <row r="359">
          <cell r="A359">
            <v>358</v>
          </cell>
        </row>
        <row r="360">
          <cell r="A360">
            <v>359</v>
          </cell>
        </row>
        <row r="361">
          <cell r="A361">
            <v>360</v>
          </cell>
        </row>
        <row r="362">
          <cell r="A362">
            <v>361</v>
          </cell>
        </row>
        <row r="363">
          <cell r="A363">
            <v>362</v>
          </cell>
        </row>
        <row r="364">
          <cell r="A364">
            <v>363</v>
          </cell>
        </row>
        <row r="365">
          <cell r="A365">
            <v>364</v>
          </cell>
        </row>
        <row r="366">
          <cell r="A366">
            <v>365</v>
          </cell>
        </row>
        <row r="367">
          <cell r="A367">
            <v>366</v>
          </cell>
        </row>
        <row r="368">
          <cell r="A368">
            <v>367</v>
          </cell>
        </row>
        <row r="369">
          <cell r="A369">
            <v>368</v>
          </cell>
        </row>
        <row r="370">
          <cell r="A370">
            <v>369</v>
          </cell>
        </row>
        <row r="371">
          <cell r="A371">
            <v>370</v>
          </cell>
        </row>
        <row r="372">
          <cell r="A372">
            <v>371</v>
          </cell>
        </row>
        <row r="373">
          <cell r="A373">
            <v>372</v>
          </cell>
        </row>
        <row r="374">
          <cell r="A374">
            <v>373</v>
          </cell>
        </row>
        <row r="375">
          <cell r="A375">
            <v>374</v>
          </cell>
        </row>
        <row r="376">
          <cell r="A376">
            <v>375</v>
          </cell>
        </row>
        <row r="377">
          <cell r="A377">
            <v>376</v>
          </cell>
        </row>
        <row r="378">
          <cell r="A378">
            <v>377</v>
          </cell>
        </row>
        <row r="379">
          <cell r="A379">
            <v>378</v>
          </cell>
        </row>
        <row r="380">
          <cell r="A380">
            <v>379</v>
          </cell>
        </row>
        <row r="381">
          <cell r="A381">
            <v>380</v>
          </cell>
        </row>
        <row r="382">
          <cell r="A382">
            <v>381</v>
          </cell>
        </row>
        <row r="383">
          <cell r="A383">
            <v>382</v>
          </cell>
        </row>
        <row r="384">
          <cell r="A384">
            <v>383</v>
          </cell>
        </row>
        <row r="385">
          <cell r="A385">
            <v>384</v>
          </cell>
        </row>
        <row r="386">
          <cell r="A386">
            <v>385</v>
          </cell>
        </row>
        <row r="387">
          <cell r="A387">
            <v>386</v>
          </cell>
        </row>
        <row r="388">
          <cell r="A388">
            <v>387</v>
          </cell>
        </row>
        <row r="389">
          <cell r="A389">
            <v>388</v>
          </cell>
        </row>
        <row r="390">
          <cell r="A390">
            <v>389</v>
          </cell>
        </row>
        <row r="391">
          <cell r="A391">
            <v>390</v>
          </cell>
        </row>
        <row r="392">
          <cell r="A392">
            <v>391</v>
          </cell>
        </row>
        <row r="393">
          <cell r="A393">
            <v>392</v>
          </cell>
        </row>
        <row r="394">
          <cell r="A394">
            <v>393</v>
          </cell>
        </row>
        <row r="395">
          <cell r="A395">
            <v>394</v>
          </cell>
        </row>
        <row r="396">
          <cell r="A396">
            <v>395</v>
          </cell>
        </row>
        <row r="397">
          <cell r="A397">
            <v>396</v>
          </cell>
        </row>
        <row r="398">
          <cell r="A398">
            <v>397</v>
          </cell>
        </row>
        <row r="399">
          <cell r="A399">
            <v>398</v>
          </cell>
        </row>
        <row r="400">
          <cell r="A400">
            <v>399</v>
          </cell>
        </row>
        <row r="401">
          <cell r="A401">
            <v>400</v>
          </cell>
        </row>
        <row r="402">
          <cell r="A402">
            <v>401</v>
          </cell>
        </row>
        <row r="403">
          <cell r="A403">
            <v>402</v>
          </cell>
        </row>
        <row r="404">
          <cell r="A404">
            <v>403</v>
          </cell>
        </row>
        <row r="405">
          <cell r="A405">
            <v>404</v>
          </cell>
        </row>
        <row r="406">
          <cell r="A406">
            <v>405</v>
          </cell>
        </row>
        <row r="407">
          <cell r="A407">
            <v>406</v>
          </cell>
        </row>
        <row r="408">
          <cell r="A408">
            <v>407</v>
          </cell>
        </row>
        <row r="409">
          <cell r="A409">
            <v>408</v>
          </cell>
        </row>
        <row r="410">
          <cell r="A410">
            <v>409</v>
          </cell>
        </row>
        <row r="411">
          <cell r="A411">
            <v>410</v>
          </cell>
        </row>
        <row r="412">
          <cell r="A412">
            <v>411</v>
          </cell>
        </row>
        <row r="413">
          <cell r="A413">
            <v>412</v>
          </cell>
        </row>
        <row r="414">
          <cell r="A414">
            <v>413</v>
          </cell>
        </row>
        <row r="415">
          <cell r="A415">
            <v>414</v>
          </cell>
        </row>
        <row r="416">
          <cell r="A416">
            <v>415</v>
          </cell>
        </row>
        <row r="417">
          <cell r="A417">
            <v>416</v>
          </cell>
        </row>
        <row r="418">
          <cell r="A418">
            <v>417</v>
          </cell>
        </row>
        <row r="419">
          <cell r="A419">
            <v>418</v>
          </cell>
        </row>
        <row r="420">
          <cell r="A420">
            <v>419</v>
          </cell>
        </row>
        <row r="421">
          <cell r="A421">
            <v>420</v>
          </cell>
        </row>
        <row r="422">
          <cell r="A422">
            <v>421</v>
          </cell>
        </row>
        <row r="423">
          <cell r="A423">
            <v>422</v>
          </cell>
        </row>
        <row r="424">
          <cell r="A424">
            <v>423</v>
          </cell>
        </row>
        <row r="425">
          <cell r="A425">
            <v>424</v>
          </cell>
        </row>
        <row r="426">
          <cell r="A426">
            <v>425</v>
          </cell>
        </row>
        <row r="427">
          <cell r="A427">
            <v>426</v>
          </cell>
        </row>
        <row r="428">
          <cell r="A428">
            <v>427</v>
          </cell>
        </row>
        <row r="429">
          <cell r="A429">
            <v>428</v>
          </cell>
        </row>
        <row r="430">
          <cell r="A430">
            <v>429</v>
          </cell>
        </row>
        <row r="431">
          <cell r="A431">
            <v>430</v>
          </cell>
        </row>
        <row r="432">
          <cell r="A432">
            <v>431</v>
          </cell>
        </row>
        <row r="433">
          <cell r="A433">
            <v>432</v>
          </cell>
        </row>
        <row r="434">
          <cell r="A434">
            <v>433</v>
          </cell>
        </row>
        <row r="435">
          <cell r="A435">
            <v>434</v>
          </cell>
        </row>
        <row r="436">
          <cell r="A436">
            <v>435</v>
          </cell>
        </row>
        <row r="437">
          <cell r="A437">
            <v>436</v>
          </cell>
        </row>
        <row r="438">
          <cell r="A438">
            <v>437</v>
          </cell>
        </row>
        <row r="439">
          <cell r="A439">
            <v>438</v>
          </cell>
        </row>
        <row r="440">
          <cell r="A440">
            <v>439</v>
          </cell>
        </row>
        <row r="441">
          <cell r="A441">
            <v>440</v>
          </cell>
        </row>
        <row r="442">
          <cell r="A442">
            <v>441</v>
          </cell>
        </row>
        <row r="443">
          <cell r="A443">
            <v>442</v>
          </cell>
        </row>
        <row r="444">
          <cell r="A444">
            <v>443</v>
          </cell>
        </row>
        <row r="445">
          <cell r="A445">
            <v>444</v>
          </cell>
        </row>
        <row r="446">
          <cell r="A446">
            <v>445</v>
          </cell>
        </row>
        <row r="447">
          <cell r="A447">
            <v>446</v>
          </cell>
        </row>
        <row r="448">
          <cell r="A448">
            <v>447</v>
          </cell>
        </row>
        <row r="449">
          <cell r="A449">
            <v>448</v>
          </cell>
        </row>
        <row r="450">
          <cell r="A450">
            <v>449</v>
          </cell>
        </row>
        <row r="451">
          <cell r="A451">
            <v>450</v>
          </cell>
        </row>
        <row r="452">
          <cell r="A452">
            <v>451</v>
          </cell>
        </row>
        <row r="453">
          <cell r="A453">
            <v>452</v>
          </cell>
        </row>
        <row r="454">
          <cell r="A454">
            <v>453</v>
          </cell>
        </row>
        <row r="455">
          <cell r="A455">
            <v>454</v>
          </cell>
        </row>
        <row r="456">
          <cell r="A456">
            <v>455</v>
          </cell>
        </row>
        <row r="457">
          <cell r="A457">
            <v>456</v>
          </cell>
        </row>
        <row r="458">
          <cell r="A458">
            <v>457</v>
          </cell>
        </row>
        <row r="459">
          <cell r="A459">
            <v>458</v>
          </cell>
        </row>
        <row r="460">
          <cell r="A460">
            <v>459</v>
          </cell>
        </row>
        <row r="461">
          <cell r="A461">
            <v>460</v>
          </cell>
        </row>
        <row r="462">
          <cell r="A462">
            <v>461</v>
          </cell>
        </row>
        <row r="463">
          <cell r="A463">
            <v>462</v>
          </cell>
        </row>
        <row r="464">
          <cell r="A464">
            <v>463</v>
          </cell>
        </row>
        <row r="465">
          <cell r="A465">
            <v>464</v>
          </cell>
        </row>
        <row r="466">
          <cell r="A466">
            <v>465</v>
          </cell>
        </row>
        <row r="467">
          <cell r="A467">
            <v>466</v>
          </cell>
        </row>
        <row r="468">
          <cell r="A468">
            <v>467</v>
          </cell>
        </row>
        <row r="469">
          <cell r="A469">
            <v>468</v>
          </cell>
        </row>
        <row r="470">
          <cell r="A470">
            <v>469</v>
          </cell>
        </row>
        <row r="471">
          <cell r="A471">
            <v>470</v>
          </cell>
        </row>
        <row r="472">
          <cell r="A472">
            <v>471</v>
          </cell>
        </row>
        <row r="473">
          <cell r="A473">
            <v>472</v>
          </cell>
        </row>
        <row r="474">
          <cell r="A474">
            <v>473</v>
          </cell>
        </row>
        <row r="475">
          <cell r="A475">
            <v>474</v>
          </cell>
        </row>
        <row r="476">
          <cell r="A476">
            <v>475</v>
          </cell>
        </row>
        <row r="477">
          <cell r="A477">
            <v>476</v>
          </cell>
        </row>
        <row r="478">
          <cell r="A478">
            <v>477</v>
          </cell>
        </row>
        <row r="479">
          <cell r="A479">
            <v>478</v>
          </cell>
        </row>
        <row r="480">
          <cell r="A480">
            <v>479</v>
          </cell>
        </row>
        <row r="481">
          <cell r="A481">
            <v>480</v>
          </cell>
        </row>
        <row r="482">
          <cell r="A482">
            <v>481</v>
          </cell>
        </row>
        <row r="483">
          <cell r="A483">
            <v>482</v>
          </cell>
        </row>
        <row r="484">
          <cell r="A484">
            <v>483</v>
          </cell>
        </row>
        <row r="485">
          <cell r="A485">
            <v>484</v>
          </cell>
        </row>
        <row r="486">
          <cell r="A486">
            <v>485</v>
          </cell>
        </row>
        <row r="487">
          <cell r="A487">
            <v>486</v>
          </cell>
        </row>
        <row r="488">
          <cell r="A488">
            <v>487</v>
          </cell>
        </row>
        <row r="489">
          <cell r="A489">
            <v>488</v>
          </cell>
        </row>
        <row r="490">
          <cell r="A490">
            <v>489</v>
          </cell>
        </row>
        <row r="491">
          <cell r="A491">
            <v>490</v>
          </cell>
        </row>
        <row r="492">
          <cell r="A492">
            <v>491</v>
          </cell>
        </row>
        <row r="493">
          <cell r="A493">
            <v>492</v>
          </cell>
        </row>
        <row r="494">
          <cell r="A494">
            <v>493</v>
          </cell>
        </row>
        <row r="495">
          <cell r="A495">
            <v>494</v>
          </cell>
        </row>
        <row r="496">
          <cell r="A496">
            <v>495</v>
          </cell>
        </row>
        <row r="497">
          <cell r="A497">
            <v>496</v>
          </cell>
        </row>
        <row r="498">
          <cell r="A498">
            <v>497</v>
          </cell>
        </row>
        <row r="499">
          <cell r="A499">
            <v>498</v>
          </cell>
        </row>
        <row r="500">
          <cell r="A500">
            <v>499</v>
          </cell>
        </row>
        <row r="501">
          <cell r="A501">
            <v>500</v>
          </cell>
        </row>
        <row r="502">
          <cell r="A502">
            <v>501</v>
          </cell>
        </row>
        <row r="503">
          <cell r="A503">
            <v>502</v>
          </cell>
        </row>
        <row r="504">
          <cell r="A504">
            <v>503</v>
          </cell>
        </row>
        <row r="505">
          <cell r="A505">
            <v>504</v>
          </cell>
        </row>
        <row r="506">
          <cell r="A506">
            <v>505</v>
          </cell>
        </row>
        <row r="507">
          <cell r="A507">
            <v>506</v>
          </cell>
        </row>
        <row r="508">
          <cell r="A508">
            <v>507</v>
          </cell>
        </row>
        <row r="509">
          <cell r="A509">
            <v>508</v>
          </cell>
        </row>
        <row r="510">
          <cell r="A510">
            <v>509</v>
          </cell>
        </row>
        <row r="511">
          <cell r="A511">
            <v>510</v>
          </cell>
        </row>
        <row r="512">
          <cell r="A512">
            <v>511</v>
          </cell>
        </row>
        <row r="513">
          <cell r="A513">
            <v>512</v>
          </cell>
        </row>
        <row r="514">
          <cell r="A514">
            <v>513</v>
          </cell>
        </row>
        <row r="515">
          <cell r="A515">
            <v>514</v>
          </cell>
        </row>
        <row r="516">
          <cell r="A516">
            <v>515</v>
          </cell>
        </row>
        <row r="517">
          <cell r="A517">
            <v>516</v>
          </cell>
        </row>
        <row r="518">
          <cell r="A518">
            <v>517</v>
          </cell>
        </row>
        <row r="519">
          <cell r="A519">
            <v>518</v>
          </cell>
        </row>
        <row r="520">
          <cell r="A520">
            <v>519</v>
          </cell>
        </row>
        <row r="521">
          <cell r="A521">
            <v>520</v>
          </cell>
        </row>
        <row r="522">
          <cell r="A522">
            <v>521</v>
          </cell>
        </row>
        <row r="523">
          <cell r="A523">
            <v>522</v>
          </cell>
        </row>
        <row r="524">
          <cell r="A524">
            <v>523</v>
          </cell>
        </row>
        <row r="525">
          <cell r="A525">
            <v>524</v>
          </cell>
        </row>
        <row r="526">
          <cell r="A526">
            <v>525</v>
          </cell>
        </row>
        <row r="527">
          <cell r="A527">
            <v>526</v>
          </cell>
        </row>
        <row r="528">
          <cell r="A528">
            <v>527</v>
          </cell>
        </row>
        <row r="529">
          <cell r="A529">
            <v>528</v>
          </cell>
        </row>
        <row r="530">
          <cell r="A530">
            <v>529</v>
          </cell>
        </row>
        <row r="531">
          <cell r="A531">
            <v>530</v>
          </cell>
        </row>
        <row r="532">
          <cell r="A532">
            <v>531</v>
          </cell>
        </row>
        <row r="533">
          <cell r="A533">
            <v>532</v>
          </cell>
        </row>
        <row r="534">
          <cell r="A534">
            <v>533</v>
          </cell>
        </row>
        <row r="535">
          <cell r="A535">
            <v>534</v>
          </cell>
        </row>
        <row r="536">
          <cell r="A536">
            <v>535</v>
          </cell>
        </row>
        <row r="537">
          <cell r="A537">
            <v>536</v>
          </cell>
        </row>
        <row r="538">
          <cell r="A538">
            <v>537</v>
          </cell>
        </row>
        <row r="539">
          <cell r="A539">
            <v>538</v>
          </cell>
        </row>
        <row r="540">
          <cell r="A540">
            <v>539</v>
          </cell>
        </row>
        <row r="541">
          <cell r="A541">
            <v>540</v>
          </cell>
        </row>
        <row r="542">
          <cell r="A542">
            <v>541</v>
          </cell>
        </row>
        <row r="543">
          <cell r="A543">
            <v>542</v>
          </cell>
        </row>
        <row r="544">
          <cell r="A544">
            <v>543</v>
          </cell>
        </row>
        <row r="545">
          <cell r="A545">
            <v>544</v>
          </cell>
        </row>
        <row r="546">
          <cell r="A546">
            <v>545</v>
          </cell>
        </row>
        <row r="547">
          <cell r="A547">
            <v>546</v>
          </cell>
        </row>
        <row r="548">
          <cell r="A548">
            <v>547</v>
          </cell>
        </row>
        <row r="549">
          <cell r="A549">
            <v>548</v>
          </cell>
        </row>
        <row r="550">
          <cell r="A550">
            <v>549</v>
          </cell>
        </row>
        <row r="551">
          <cell r="A551">
            <v>550</v>
          </cell>
        </row>
        <row r="552">
          <cell r="A552">
            <v>551</v>
          </cell>
        </row>
        <row r="553">
          <cell r="A553">
            <v>552</v>
          </cell>
        </row>
        <row r="554">
          <cell r="A554">
            <v>553</v>
          </cell>
        </row>
        <row r="555">
          <cell r="A555">
            <v>554</v>
          </cell>
        </row>
        <row r="556">
          <cell r="A556">
            <v>555</v>
          </cell>
        </row>
        <row r="557">
          <cell r="A557">
            <v>556</v>
          </cell>
        </row>
        <row r="558">
          <cell r="A558">
            <v>557</v>
          </cell>
        </row>
        <row r="559">
          <cell r="A559">
            <v>558</v>
          </cell>
        </row>
        <row r="560">
          <cell r="A560">
            <v>559</v>
          </cell>
        </row>
        <row r="561">
          <cell r="A561">
            <v>560</v>
          </cell>
        </row>
        <row r="562">
          <cell r="A562">
            <v>561</v>
          </cell>
        </row>
        <row r="563">
          <cell r="A563">
            <v>562</v>
          </cell>
        </row>
        <row r="564">
          <cell r="A564">
            <v>563</v>
          </cell>
        </row>
        <row r="565">
          <cell r="A565">
            <v>564</v>
          </cell>
        </row>
        <row r="566">
          <cell r="A566">
            <v>565</v>
          </cell>
        </row>
        <row r="567">
          <cell r="A567">
            <v>566</v>
          </cell>
        </row>
        <row r="568">
          <cell r="A568">
            <v>567</v>
          </cell>
        </row>
        <row r="569">
          <cell r="A569">
            <v>568</v>
          </cell>
        </row>
        <row r="570">
          <cell r="A570">
            <v>569</v>
          </cell>
        </row>
        <row r="571">
          <cell r="A571">
            <v>570</v>
          </cell>
        </row>
        <row r="572">
          <cell r="A572">
            <v>571</v>
          </cell>
        </row>
        <row r="573">
          <cell r="A573">
            <v>572</v>
          </cell>
        </row>
        <row r="574">
          <cell r="A574">
            <v>573</v>
          </cell>
        </row>
        <row r="575">
          <cell r="A575">
            <v>574</v>
          </cell>
        </row>
        <row r="576">
          <cell r="A576">
            <v>575</v>
          </cell>
        </row>
        <row r="577">
          <cell r="A577">
            <v>576</v>
          </cell>
        </row>
        <row r="578">
          <cell r="A578">
            <v>577</v>
          </cell>
        </row>
        <row r="579">
          <cell r="A579">
            <v>578</v>
          </cell>
        </row>
        <row r="580">
          <cell r="A580">
            <v>579</v>
          </cell>
        </row>
        <row r="581">
          <cell r="A581">
            <v>580</v>
          </cell>
        </row>
        <row r="582">
          <cell r="A582">
            <v>581</v>
          </cell>
        </row>
        <row r="583">
          <cell r="A583">
            <v>582</v>
          </cell>
        </row>
        <row r="584">
          <cell r="A584">
            <v>583</v>
          </cell>
        </row>
        <row r="585">
          <cell r="A585">
            <v>584</v>
          </cell>
        </row>
        <row r="586">
          <cell r="A586">
            <v>585</v>
          </cell>
        </row>
        <row r="587">
          <cell r="A587">
            <v>586</v>
          </cell>
        </row>
        <row r="588">
          <cell r="A588">
            <v>587</v>
          </cell>
        </row>
        <row r="589">
          <cell r="A589">
            <v>588</v>
          </cell>
        </row>
        <row r="590">
          <cell r="A590">
            <v>589</v>
          </cell>
        </row>
        <row r="591">
          <cell r="A591">
            <v>590</v>
          </cell>
        </row>
        <row r="592">
          <cell r="A592">
            <v>591</v>
          </cell>
        </row>
        <row r="593">
          <cell r="A593">
            <v>592</v>
          </cell>
        </row>
        <row r="594">
          <cell r="A594">
            <v>593</v>
          </cell>
        </row>
        <row r="595">
          <cell r="A595">
            <v>594</v>
          </cell>
        </row>
        <row r="596">
          <cell r="A596">
            <v>595</v>
          </cell>
        </row>
        <row r="597">
          <cell r="A597">
            <v>596</v>
          </cell>
        </row>
        <row r="598">
          <cell r="A598">
            <v>597</v>
          </cell>
        </row>
        <row r="599">
          <cell r="A599">
            <v>598</v>
          </cell>
        </row>
        <row r="600">
          <cell r="A600">
            <v>599</v>
          </cell>
        </row>
        <row r="601">
          <cell r="A601">
            <v>600</v>
          </cell>
        </row>
        <row r="602">
          <cell r="A602">
            <v>601</v>
          </cell>
        </row>
        <row r="603">
          <cell r="A603">
            <v>602</v>
          </cell>
        </row>
        <row r="604">
          <cell r="A604">
            <v>603</v>
          </cell>
        </row>
        <row r="605">
          <cell r="A605">
            <v>604</v>
          </cell>
        </row>
        <row r="606">
          <cell r="A606">
            <v>605</v>
          </cell>
        </row>
        <row r="607">
          <cell r="A607">
            <v>606</v>
          </cell>
        </row>
        <row r="608">
          <cell r="A608">
            <v>607</v>
          </cell>
        </row>
        <row r="609">
          <cell r="A609">
            <v>608</v>
          </cell>
        </row>
        <row r="610">
          <cell r="A610">
            <v>609</v>
          </cell>
        </row>
        <row r="611">
          <cell r="A611">
            <v>610</v>
          </cell>
        </row>
        <row r="612">
          <cell r="A612">
            <v>611</v>
          </cell>
        </row>
        <row r="613">
          <cell r="A613">
            <v>612</v>
          </cell>
        </row>
        <row r="614">
          <cell r="A614">
            <v>613</v>
          </cell>
        </row>
        <row r="615">
          <cell r="A615">
            <v>614</v>
          </cell>
        </row>
        <row r="616">
          <cell r="A616">
            <v>615</v>
          </cell>
        </row>
        <row r="617">
          <cell r="A617">
            <v>616</v>
          </cell>
        </row>
        <row r="618">
          <cell r="A618">
            <v>617</v>
          </cell>
        </row>
        <row r="619">
          <cell r="A619">
            <v>618</v>
          </cell>
        </row>
        <row r="620">
          <cell r="A620">
            <v>619</v>
          </cell>
        </row>
        <row r="621">
          <cell r="A621">
            <v>620</v>
          </cell>
        </row>
        <row r="622">
          <cell r="A622">
            <v>621</v>
          </cell>
        </row>
        <row r="623">
          <cell r="A623">
            <v>622</v>
          </cell>
        </row>
        <row r="624">
          <cell r="A624">
            <v>623</v>
          </cell>
        </row>
        <row r="625">
          <cell r="A625">
            <v>624</v>
          </cell>
        </row>
        <row r="626">
          <cell r="A626">
            <v>625</v>
          </cell>
        </row>
        <row r="627">
          <cell r="A627">
            <v>626</v>
          </cell>
        </row>
        <row r="628">
          <cell r="A628">
            <v>627</v>
          </cell>
        </row>
        <row r="629">
          <cell r="A629">
            <v>628</v>
          </cell>
        </row>
        <row r="630">
          <cell r="A630">
            <v>629</v>
          </cell>
        </row>
        <row r="631">
          <cell r="A631">
            <v>630</v>
          </cell>
        </row>
        <row r="632">
          <cell r="A632">
            <v>631</v>
          </cell>
        </row>
        <row r="633">
          <cell r="A633">
            <v>632</v>
          </cell>
        </row>
        <row r="634">
          <cell r="A634">
            <v>633</v>
          </cell>
        </row>
        <row r="635">
          <cell r="A635">
            <v>634</v>
          </cell>
        </row>
        <row r="636">
          <cell r="A636">
            <v>635</v>
          </cell>
        </row>
        <row r="637">
          <cell r="A637">
            <v>636</v>
          </cell>
        </row>
        <row r="638">
          <cell r="A638">
            <v>637</v>
          </cell>
        </row>
        <row r="639">
          <cell r="A639">
            <v>638</v>
          </cell>
        </row>
        <row r="640">
          <cell r="A640">
            <v>639</v>
          </cell>
        </row>
        <row r="641">
          <cell r="A641">
            <v>640</v>
          </cell>
        </row>
        <row r="642">
          <cell r="A642">
            <v>641</v>
          </cell>
        </row>
        <row r="643">
          <cell r="A643">
            <v>642</v>
          </cell>
        </row>
        <row r="644">
          <cell r="A644">
            <v>643</v>
          </cell>
        </row>
        <row r="645">
          <cell r="A645">
            <v>644</v>
          </cell>
        </row>
        <row r="646">
          <cell r="A646">
            <v>645</v>
          </cell>
        </row>
        <row r="647">
          <cell r="A647">
            <v>646</v>
          </cell>
        </row>
        <row r="648">
          <cell r="A648">
            <v>647</v>
          </cell>
        </row>
        <row r="649">
          <cell r="A649">
            <v>648</v>
          </cell>
        </row>
        <row r="650">
          <cell r="A650">
            <v>649</v>
          </cell>
        </row>
        <row r="651">
          <cell r="A651">
            <v>650</v>
          </cell>
        </row>
        <row r="652">
          <cell r="A652">
            <v>651</v>
          </cell>
        </row>
        <row r="653">
          <cell r="A653">
            <v>652</v>
          </cell>
        </row>
        <row r="654">
          <cell r="A654">
            <v>653</v>
          </cell>
        </row>
        <row r="655">
          <cell r="A655">
            <v>654</v>
          </cell>
        </row>
        <row r="656">
          <cell r="A656">
            <v>655</v>
          </cell>
        </row>
        <row r="657">
          <cell r="A657">
            <v>656</v>
          </cell>
        </row>
        <row r="658">
          <cell r="A658">
            <v>657</v>
          </cell>
        </row>
        <row r="659">
          <cell r="A659">
            <v>658</v>
          </cell>
        </row>
        <row r="660">
          <cell r="A660">
            <v>659</v>
          </cell>
        </row>
        <row r="661">
          <cell r="A661">
            <v>660</v>
          </cell>
        </row>
        <row r="662">
          <cell r="A662">
            <v>661</v>
          </cell>
        </row>
        <row r="663">
          <cell r="A663">
            <v>662</v>
          </cell>
        </row>
        <row r="664">
          <cell r="A664">
            <v>663</v>
          </cell>
        </row>
        <row r="665">
          <cell r="A665">
            <v>664</v>
          </cell>
        </row>
        <row r="666">
          <cell r="A666">
            <v>665</v>
          </cell>
        </row>
        <row r="667">
          <cell r="A667">
            <v>666</v>
          </cell>
        </row>
        <row r="668">
          <cell r="A668">
            <v>667</v>
          </cell>
        </row>
        <row r="669">
          <cell r="A669">
            <v>668</v>
          </cell>
        </row>
        <row r="670">
          <cell r="A670">
            <v>669</v>
          </cell>
        </row>
        <row r="671">
          <cell r="A671">
            <v>670</v>
          </cell>
        </row>
        <row r="672">
          <cell r="A672">
            <v>671</v>
          </cell>
        </row>
        <row r="673">
          <cell r="A673">
            <v>672</v>
          </cell>
        </row>
        <row r="674">
          <cell r="A674">
            <v>673</v>
          </cell>
        </row>
        <row r="675">
          <cell r="A675">
            <v>674</v>
          </cell>
        </row>
        <row r="676">
          <cell r="A676">
            <v>675</v>
          </cell>
        </row>
        <row r="677">
          <cell r="A677">
            <v>676</v>
          </cell>
        </row>
        <row r="678">
          <cell r="A678">
            <v>677</v>
          </cell>
        </row>
        <row r="679">
          <cell r="A679">
            <v>678</v>
          </cell>
        </row>
        <row r="680">
          <cell r="A680">
            <v>679</v>
          </cell>
        </row>
        <row r="681">
          <cell r="A681">
            <v>680</v>
          </cell>
        </row>
        <row r="682">
          <cell r="A682">
            <v>681</v>
          </cell>
        </row>
        <row r="683">
          <cell r="A683">
            <v>682</v>
          </cell>
        </row>
        <row r="684">
          <cell r="A684">
            <v>683</v>
          </cell>
        </row>
        <row r="685">
          <cell r="A685">
            <v>684</v>
          </cell>
        </row>
        <row r="686">
          <cell r="A686">
            <v>685</v>
          </cell>
        </row>
        <row r="687">
          <cell r="A687">
            <v>686</v>
          </cell>
        </row>
        <row r="688">
          <cell r="A688">
            <v>687</v>
          </cell>
        </row>
        <row r="689">
          <cell r="A689">
            <v>688</v>
          </cell>
        </row>
        <row r="690">
          <cell r="A690">
            <v>689</v>
          </cell>
        </row>
        <row r="691">
          <cell r="A691">
            <v>690</v>
          </cell>
        </row>
        <row r="692">
          <cell r="A692">
            <v>691</v>
          </cell>
        </row>
        <row r="693">
          <cell r="A693">
            <v>692</v>
          </cell>
        </row>
        <row r="694">
          <cell r="A694">
            <v>693</v>
          </cell>
        </row>
        <row r="695">
          <cell r="A695">
            <v>694</v>
          </cell>
        </row>
        <row r="696">
          <cell r="A696">
            <v>695</v>
          </cell>
        </row>
        <row r="697">
          <cell r="A697">
            <v>696</v>
          </cell>
        </row>
        <row r="698">
          <cell r="A698">
            <v>697</v>
          </cell>
        </row>
        <row r="699">
          <cell r="A699">
            <v>698</v>
          </cell>
        </row>
        <row r="700">
          <cell r="A700">
            <v>699</v>
          </cell>
        </row>
        <row r="701">
          <cell r="A701">
            <v>700</v>
          </cell>
        </row>
        <row r="702">
          <cell r="A702">
            <v>701</v>
          </cell>
        </row>
        <row r="703">
          <cell r="A703">
            <v>702</v>
          </cell>
        </row>
        <row r="704">
          <cell r="A704">
            <v>703</v>
          </cell>
        </row>
        <row r="705">
          <cell r="A705">
            <v>704</v>
          </cell>
        </row>
        <row r="706">
          <cell r="A706">
            <v>705</v>
          </cell>
        </row>
        <row r="707">
          <cell r="A707">
            <v>706</v>
          </cell>
        </row>
        <row r="708">
          <cell r="A708">
            <v>707</v>
          </cell>
        </row>
        <row r="709">
          <cell r="A709">
            <v>708</v>
          </cell>
        </row>
        <row r="710">
          <cell r="A710">
            <v>709</v>
          </cell>
        </row>
        <row r="711">
          <cell r="A711">
            <v>710</v>
          </cell>
        </row>
        <row r="712">
          <cell r="A712">
            <v>711</v>
          </cell>
        </row>
        <row r="713">
          <cell r="A713">
            <v>712</v>
          </cell>
        </row>
        <row r="714">
          <cell r="A714">
            <v>713</v>
          </cell>
        </row>
        <row r="715">
          <cell r="A715">
            <v>714</v>
          </cell>
        </row>
        <row r="716">
          <cell r="A716">
            <v>715</v>
          </cell>
        </row>
        <row r="717">
          <cell r="A717">
            <v>716</v>
          </cell>
        </row>
        <row r="718">
          <cell r="A718">
            <v>717</v>
          </cell>
        </row>
        <row r="719">
          <cell r="A719">
            <v>718</v>
          </cell>
        </row>
        <row r="720">
          <cell r="A720">
            <v>719</v>
          </cell>
        </row>
        <row r="721">
          <cell r="A721">
            <v>720</v>
          </cell>
        </row>
        <row r="722">
          <cell r="A722">
            <v>721</v>
          </cell>
        </row>
        <row r="723">
          <cell r="A723">
            <v>722</v>
          </cell>
        </row>
        <row r="724">
          <cell r="A724">
            <v>723</v>
          </cell>
        </row>
        <row r="725">
          <cell r="A725">
            <v>724</v>
          </cell>
        </row>
        <row r="726">
          <cell r="A726">
            <v>725</v>
          </cell>
        </row>
        <row r="727">
          <cell r="A727">
            <v>726</v>
          </cell>
        </row>
        <row r="728">
          <cell r="A728">
            <v>727</v>
          </cell>
        </row>
        <row r="729">
          <cell r="A729">
            <v>728</v>
          </cell>
        </row>
        <row r="730">
          <cell r="A730">
            <v>729</v>
          </cell>
        </row>
        <row r="731">
          <cell r="A731">
            <v>730</v>
          </cell>
        </row>
        <row r="732">
          <cell r="A732">
            <v>731</v>
          </cell>
        </row>
        <row r="733">
          <cell r="A733">
            <v>732</v>
          </cell>
        </row>
        <row r="734">
          <cell r="A734">
            <v>733</v>
          </cell>
        </row>
        <row r="735">
          <cell r="A735">
            <v>734</v>
          </cell>
        </row>
        <row r="736">
          <cell r="A736">
            <v>735</v>
          </cell>
        </row>
        <row r="737">
          <cell r="A737">
            <v>736</v>
          </cell>
        </row>
        <row r="738">
          <cell r="A738">
            <v>737</v>
          </cell>
        </row>
        <row r="739">
          <cell r="A739">
            <v>738</v>
          </cell>
        </row>
        <row r="740">
          <cell r="A740">
            <v>739</v>
          </cell>
        </row>
        <row r="741">
          <cell r="A741">
            <v>740</v>
          </cell>
        </row>
        <row r="742">
          <cell r="A742">
            <v>741</v>
          </cell>
        </row>
        <row r="743">
          <cell r="A743">
            <v>742</v>
          </cell>
        </row>
        <row r="744">
          <cell r="A744">
            <v>743</v>
          </cell>
        </row>
        <row r="745">
          <cell r="A745">
            <v>744</v>
          </cell>
        </row>
        <row r="746">
          <cell r="A746">
            <v>745</v>
          </cell>
        </row>
        <row r="747">
          <cell r="A747">
            <v>746</v>
          </cell>
        </row>
        <row r="748">
          <cell r="A748">
            <v>747</v>
          </cell>
        </row>
        <row r="749">
          <cell r="A749">
            <v>748</v>
          </cell>
        </row>
        <row r="750">
          <cell r="A750">
            <v>749</v>
          </cell>
        </row>
        <row r="751">
          <cell r="A751">
            <v>750</v>
          </cell>
        </row>
        <row r="752">
          <cell r="A752">
            <v>751</v>
          </cell>
        </row>
        <row r="753">
          <cell r="A753">
            <v>752</v>
          </cell>
        </row>
        <row r="754">
          <cell r="A754">
            <v>753</v>
          </cell>
        </row>
        <row r="755">
          <cell r="A755">
            <v>754</v>
          </cell>
        </row>
        <row r="756">
          <cell r="A756">
            <v>755</v>
          </cell>
        </row>
        <row r="757">
          <cell r="A757">
            <v>756</v>
          </cell>
        </row>
        <row r="758">
          <cell r="A758">
            <v>757</v>
          </cell>
        </row>
        <row r="759">
          <cell r="A759">
            <v>758</v>
          </cell>
        </row>
        <row r="760">
          <cell r="A760">
            <v>759</v>
          </cell>
        </row>
        <row r="761">
          <cell r="A761">
            <v>760</v>
          </cell>
        </row>
        <row r="762">
          <cell r="A762">
            <v>761</v>
          </cell>
        </row>
        <row r="763">
          <cell r="A763">
            <v>762</v>
          </cell>
        </row>
        <row r="764">
          <cell r="A764">
            <v>763</v>
          </cell>
        </row>
        <row r="765">
          <cell r="A765">
            <v>764</v>
          </cell>
        </row>
        <row r="766">
          <cell r="A766">
            <v>765</v>
          </cell>
        </row>
        <row r="767">
          <cell r="A767">
            <v>766</v>
          </cell>
        </row>
        <row r="768">
          <cell r="A768">
            <v>767</v>
          </cell>
        </row>
        <row r="769">
          <cell r="A769">
            <v>768</v>
          </cell>
        </row>
        <row r="770">
          <cell r="A770">
            <v>769</v>
          </cell>
        </row>
        <row r="771">
          <cell r="A771">
            <v>770</v>
          </cell>
        </row>
        <row r="772">
          <cell r="A772">
            <v>771</v>
          </cell>
        </row>
        <row r="773">
          <cell r="A773">
            <v>772</v>
          </cell>
        </row>
        <row r="774">
          <cell r="A774">
            <v>773</v>
          </cell>
        </row>
        <row r="775">
          <cell r="A775">
            <v>774</v>
          </cell>
        </row>
        <row r="776">
          <cell r="A776">
            <v>775</v>
          </cell>
        </row>
        <row r="777">
          <cell r="A777">
            <v>776</v>
          </cell>
        </row>
        <row r="778">
          <cell r="A778">
            <v>777</v>
          </cell>
        </row>
        <row r="779">
          <cell r="A779">
            <v>778</v>
          </cell>
        </row>
        <row r="780">
          <cell r="A780">
            <v>779</v>
          </cell>
        </row>
        <row r="781">
          <cell r="A781">
            <v>780</v>
          </cell>
        </row>
        <row r="782">
          <cell r="A782">
            <v>781</v>
          </cell>
        </row>
        <row r="783">
          <cell r="A783">
            <v>782</v>
          </cell>
        </row>
        <row r="784">
          <cell r="A784">
            <v>783</v>
          </cell>
        </row>
        <row r="785">
          <cell r="A785">
            <v>784</v>
          </cell>
        </row>
        <row r="786">
          <cell r="A786">
            <v>785</v>
          </cell>
        </row>
        <row r="787">
          <cell r="A787">
            <v>786</v>
          </cell>
        </row>
        <row r="788">
          <cell r="A788">
            <v>787</v>
          </cell>
        </row>
        <row r="789">
          <cell r="A789">
            <v>788</v>
          </cell>
        </row>
        <row r="790">
          <cell r="A790">
            <v>789</v>
          </cell>
        </row>
        <row r="791">
          <cell r="A791">
            <v>790</v>
          </cell>
        </row>
        <row r="792">
          <cell r="A792">
            <v>791</v>
          </cell>
        </row>
        <row r="793">
          <cell r="A793">
            <v>792</v>
          </cell>
        </row>
        <row r="794">
          <cell r="A794">
            <v>793</v>
          </cell>
        </row>
        <row r="795">
          <cell r="A795">
            <v>794</v>
          </cell>
        </row>
        <row r="796">
          <cell r="A796">
            <v>795</v>
          </cell>
        </row>
        <row r="797">
          <cell r="A797">
            <v>796</v>
          </cell>
        </row>
        <row r="798">
          <cell r="A798">
            <v>797</v>
          </cell>
        </row>
        <row r="799">
          <cell r="A799">
            <v>798</v>
          </cell>
        </row>
        <row r="800">
          <cell r="A800">
            <v>799</v>
          </cell>
        </row>
        <row r="801">
          <cell r="A801">
            <v>800</v>
          </cell>
        </row>
        <row r="802">
          <cell r="A802">
            <v>801</v>
          </cell>
        </row>
        <row r="803">
          <cell r="A803">
            <v>802</v>
          </cell>
        </row>
        <row r="804">
          <cell r="A804">
            <v>803</v>
          </cell>
        </row>
        <row r="805">
          <cell r="A805">
            <v>804</v>
          </cell>
        </row>
        <row r="806">
          <cell r="A806">
            <v>805</v>
          </cell>
        </row>
        <row r="807">
          <cell r="A807">
            <v>806</v>
          </cell>
        </row>
        <row r="808">
          <cell r="A808">
            <v>807</v>
          </cell>
        </row>
        <row r="809">
          <cell r="A809">
            <v>808</v>
          </cell>
        </row>
        <row r="810">
          <cell r="A810">
            <v>809</v>
          </cell>
        </row>
        <row r="811">
          <cell r="A811">
            <v>810</v>
          </cell>
        </row>
        <row r="812">
          <cell r="A812">
            <v>811</v>
          </cell>
        </row>
        <row r="813">
          <cell r="A813">
            <v>812</v>
          </cell>
        </row>
        <row r="814">
          <cell r="A814">
            <v>813</v>
          </cell>
        </row>
        <row r="815">
          <cell r="A815">
            <v>814</v>
          </cell>
        </row>
        <row r="816">
          <cell r="A816">
            <v>815</v>
          </cell>
        </row>
        <row r="817">
          <cell r="A817">
            <v>816</v>
          </cell>
        </row>
        <row r="818">
          <cell r="A818">
            <v>817</v>
          </cell>
        </row>
        <row r="819">
          <cell r="A819">
            <v>818</v>
          </cell>
        </row>
        <row r="820">
          <cell r="A820">
            <v>819</v>
          </cell>
        </row>
        <row r="821">
          <cell r="A821">
            <v>820</v>
          </cell>
        </row>
        <row r="822">
          <cell r="A822">
            <v>821</v>
          </cell>
        </row>
        <row r="823">
          <cell r="A823">
            <v>822</v>
          </cell>
        </row>
        <row r="824">
          <cell r="A824">
            <v>823</v>
          </cell>
        </row>
        <row r="825">
          <cell r="A825">
            <v>824</v>
          </cell>
        </row>
        <row r="826">
          <cell r="A826">
            <v>825</v>
          </cell>
        </row>
        <row r="827">
          <cell r="A827">
            <v>826</v>
          </cell>
        </row>
        <row r="828">
          <cell r="A828">
            <v>827</v>
          </cell>
        </row>
        <row r="829">
          <cell r="A829">
            <v>828</v>
          </cell>
        </row>
        <row r="830">
          <cell r="A830">
            <v>829</v>
          </cell>
        </row>
        <row r="831">
          <cell r="A831">
            <v>830</v>
          </cell>
        </row>
        <row r="832">
          <cell r="A832">
            <v>831</v>
          </cell>
        </row>
        <row r="833">
          <cell r="A833">
            <v>832</v>
          </cell>
        </row>
        <row r="834">
          <cell r="A834">
            <v>833</v>
          </cell>
        </row>
        <row r="835">
          <cell r="A835">
            <v>834</v>
          </cell>
        </row>
        <row r="836">
          <cell r="A836">
            <v>835</v>
          </cell>
        </row>
        <row r="837">
          <cell r="A837">
            <v>836</v>
          </cell>
        </row>
        <row r="838">
          <cell r="A838">
            <v>837</v>
          </cell>
        </row>
        <row r="839">
          <cell r="A839">
            <v>838</v>
          </cell>
        </row>
        <row r="840">
          <cell r="A840">
            <v>839</v>
          </cell>
        </row>
        <row r="841">
          <cell r="A841">
            <v>840</v>
          </cell>
        </row>
        <row r="842">
          <cell r="A842">
            <v>841</v>
          </cell>
        </row>
        <row r="843">
          <cell r="A843">
            <v>842</v>
          </cell>
        </row>
        <row r="844">
          <cell r="A844">
            <v>843</v>
          </cell>
        </row>
        <row r="845">
          <cell r="A845">
            <v>844</v>
          </cell>
        </row>
        <row r="846">
          <cell r="A846">
            <v>845</v>
          </cell>
        </row>
        <row r="847">
          <cell r="A847">
            <v>846</v>
          </cell>
        </row>
        <row r="848">
          <cell r="A848">
            <v>847</v>
          </cell>
        </row>
        <row r="849">
          <cell r="A849">
            <v>848</v>
          </cell>
        </row>
        <row r="850">
          <cell r="A850">
            <v>849</v>
          </cell>
        </row>
        <row r="851">
          <cell r="A851">
            <v>850</v>
          </cell>
        </row>
        <row r="852">
          <cell r="A852">
            <v>851</v>
          </cell>
        </row>
        <row r="853">
          <cell r="A853">
            <v>852</v>
          </cell>
        </row>
        <row r="854">
          <cell r="A854">
            <v>853</v>
          </cell>
        </row>
        <row r="855">
          <cell r="A855">
            <v>854</v>
          </cell>
        </row>
        <row r="856">
          <cell r="A856">
            <v>855</v>
          </cell>
        </row>
        <row r="857">
          <cell r="A857">
            <v>856</v>
          </cell>
        </row>
        <row r="858">
          <cell r="A858">
            <v>857</v>
          </cell>
        </row>
        <row r="859">
          <cell r="A859">
            <v>858</v>
          </cell>
        </row>
        <row r="860">
          <cell r="A860">
            <v>859</v>
          </cell>
        </row>
        <row r="861">
          <cell r="A861">
            <v>860</v>
          </cell>
        </row>
        <row r="862">
          <cell r="A862">
            <v>861</v>
          </cell>
        </row>
        <row r="863">
          <cell r="A863">
            <v>862</v>
          </cell>
        </row>
        <row r="864">
          <cell r="A864">
            <v>863</v>
          </cell>
        </row>
        <row r="865">
          <cell r="A865">
            <v>864</v>
          </cell>
        </row>
        <row r="866">
          <cell r="A866">
            <v>865</v>
          </cell>
        </row>
        <row r="867">
          <cell r="A867">
            <v>866</v>
          </cell>
        </row>
        <row r="868">
          <cell r="A868">
            <v>867</v>
          </cell>
        </row>
        <row r="869">
          <cell r="A869">
            <v>868</v>
          </cell>
        </row>
        <row r="870">
          <cell r="A870">
            <v>869</v>
          </cell>
        </row>
        <row r="871">
          <cell r="A871">
            <v>870</v>
          </cell>
        </row>
        <row r="872">
          <cell r="A872">
            <v>871</v>
          </cell>
        </row>
        <row r="873">
          <cell r="A873">
            <v>872</v>
          </cell>
        </row>
        <row r="874">
          <cell r="A874">
            <v>873</v>
          </cell>
        </row>
        <row r="875">
          <cell r="A875">
            <v>874</v>
          </cell>
        </row>
        <row r="876">
          <cell r="A876">
            <v>875</v>
          </cell>
        </row>
        <row r="877">
          <cell r="A877">
            <v>876</v>
          </cell>
        </row>
        <row r="878">
          <cell r="A878">
            <v>877</v>
          </cell>
        </row>
        <row r="879">
          <cell r="A879">
            <v>878</v>
          </cell>
        </row>
        <row r="880">
          <cell r="A880">
            <v>879</v>
          </cell>
        </row>
        <row r="881">
          <cell r="A881">
            <v>880</v>
          </cell>
        </row>
        <row r="882">
          <cell r="A882">
            <v>881</v>
          </cell>
        </row>
        <row r="883">
          <cell r="A883">
            <v>882</v>
          </cell>
        </row>
        <row r="884">
          <cell r="A884">
            <v>883</v>
          </cell>
        </row>
        <row r="885">
          <cell r="A885">
            <v>884</v>
          </cell>
        </row>
        <row r="886">
          <cell r="A886">
            <v>885</v>
          </cell>
        </row>
        <row r="887">
          <cell r="A887">
            <v>886</v>
          </cell>
        </row>
        <row r="888">
          <cell r="A888">
            <v>887</v>
          </cell>
        </row>
        <row r="889">
          <cell r="A889">
            <v>888</v>
          </cell>
        </row>
        <row r="890">
          <cell r="A890">
            <v>889</v>
          </cell>
        </row>
        <row r="891">
          <cell r="A891">
            <v>890</v>
          </cell>
        </row>
        <row r="892">
          <cell r="A892">
            <v>891</v>
          </cell>
        </row>
        <row r="893">
          <cell r="A893">
            <v>892</v>
          </cell>
        </row>
        <row r="894">
          <cell r="A894">
            <v>893</v>
          </cell>
        </row>
        <row r="895">
          <cell r="A895">
            <v>894</v>
          </cell>
        </row>
        <row r="896">
          <cell r="A896">
            <v>895</v>
          </cell>
        </row>
        <row r="897">
          <cell r="A897">
            <v>896</v>
          </cell>
        </row>
        <row r="898">
          <cell r="A898">
            <v>897</v>
          </cell>
        </row>
        <row r="899">
          <cell r="A899">
            <v>898</v>
          </cell>
        </row>
      </sheetData>
      <sheetData sheetId="13"/>
      <sheetData sheetId="14"/>
      <sheetData sheetId="15"/>
      <sheetData sheetId="16">
        <row r="1">
          <cell r="A1" t="str">
            <v>Suomi</v>
          </cell>
        </row>
        <row r="2">
          <cell r="A2" t="str">
            <v>KORKORISKI -TIEDONKERUU</v>
          </cell>
        </row>
        <row r="3">
          <cell r="A3" t="str">
            <v>Raportoinnin yleistiedot:</v>
          </cell>
        </row>
        <row r="4">
          <cell r="A4" t="str">
            <v>Kieli/Språk/Language:</v>
          </cell>
        </row>
        <row r="5">
          <cell r="A5" t="str">
            <v>Tiedonantajataso:</v>
          </cell>
        </row>
        <row r="6">
          <cell r="A6" t="str">
            <v>Raportoija:</v>
          </cell>
        </row>
        <row r="7">
          <cell r="A7" t="str">
            <v>Yksilöintitunnuksen tyyppi:</v>
          </cell>
        </row>
        <row r="8">
          <cell r="A8" t="str">
            <v>Yksilöintitunnus:</v>
          </cell>
        </row>
        <row r="9">
          <cell r="A9" t="str">
            <v>Raportointipvm: (vvvvkkpp)</v>
          </cell>
        </row>
        <row r="10">
          <cell r="A10" t="str">
            <v>Tiedon ajankohta: (vvvvkkpp)</v>
          </cell>
        </row>
        <row r="11">
          <cell r="A11" t="str">
            <v>Tapahtumakoodi (1 = ensitieto, 2 = korjaustieto)</v>
          </cell>
        </row>
        <row r="12">
          <cell r="A12" t="str">
            <v>Raportointivaluutta:</v>
          </cell>
        </row>
        <row r="13">
          <cell r="A13" t="str">
            <v>EUR</v>
          </cell>
        </row>
        <row r="14">
          <cell r="A14" t="str">
            <v>Ei raportoitavaa</v>
          </cell>
        </row>
        <row r="15">
          <cell r="A15" t="str">
            <v>Tiedoista vastaavan yhteystiedot:</v>
          </cell>
        </row>
        <row r="16">
          <cell r="A16" t="str">
            <v>Nimi:</v>
          </cell>
        </row>
        <row r="17">
          <cell r="A17" t="str">
            <v>Sähköpostiosoite:</v>
          </cell>
        </row>
        <row r="18">
          <cell r="A18" t="str">
            <v>Puhelinnumero:</v>
          </cell>
        </row>
        <row r="19">
          <cell r="A19" t="str">
            <v>Finanssivalvonnalle</v>
          </cell>
        </row>
        <row r="20">
          <cell r="A20" t="str">
            <v xml:space="preserve">FINANSSIVALVONTA </v>
          </cell>
        </row>
        <row r="21">
          <cell r="A21" t="str">
            <v>Neljännesvuosittain</v>
          </cell>
        </row>
        <row r="22">
          <cell r="A22" t="str">
            <v>20 pankkipäivää</v>
          </cell>
        </row>
        <row r="23">
          <cell r="A23" t="str">
            <v>1000 EUR</v>
          </cell>
        </row>
        <row r="24">
          <cell r="A24" t="str">
            <v>Tiedot toimitetaan:</v>
          </cell>
        </row>
        <row r="25">
          <cell r="A25" t="str">
            <v>Määrittelyistä vastaa:</v>
          </cell>
        </row>
        <row r="26">
          <cell r="A26" t="str">
            <v>Frekvenssi:</v>
          </cell>
        </row>
        <row r="27">
          <cell r="A27" t="str">
            <v>Palautusviive:</v>
          </cell>
        </row>
        <row r="28">
          <cell r="A28" t="str">
            <v>Vastaustarkkuus:</v>
          </cell>
        </row>
        <row r="29">
          <cell r="A29" t="str">
            <v>Voimaantulo:</v>
          </cell>
        </row>
        <row r="30">
          <cell r="A30" t="str">
            <v>Versio:</v>
          </cell>
        </row>
        <row r="31">
          <cell r="A31" t="str">
            <v>1.0.3</v>
          </cell>
        </row>
        <row r="32">
          <cell r="A32" t="str">
            <v>FINANSSIVALVONTA</v>
          </cell>
        </row>
        <row r="33">
          <cell r="A33" t="str">
            <v>Annettu</v>
          </cell>
        </row>
        <row r="34">
          <cell r="A34" t="str">
            <v>Korvaa</v>
          </cell>
        </row>
        <row r="35">
          <cell r="A35" t="str">
            <v>Voimassa</v>
          </cell>
        </row>
        <row r="36">
          <cell r="A36" t="str">
            <v>KORKORISKI</v>
          </cell>
        </row>
        <row r="37">
          <cell r="A37" t="str">
            <v>R03F</v>
          </cell>
        </row>
        <row r="38">
          <cell r="A38" t="str">
            <v>Määräykset ja ohjeet:</v>
          </cell>
        </row>
        <row r="39">
          <cell r="A39" t="str">
            <v>Tiedonantajatasot:</v>
          </cell>
        </row>
        <row r="40">
          <cell r="A40" t="str">
            <v>201, 260</v>
          </cell>
        </row>
        <row r="41">
          <cell r="A41" t="str">
            <v>Saamistodistusten arvonmuutos</v>
          </cell>
        </row>
        <row r="42">
          <cell r="A42" t="str">
            <v>Tiedonantajatasot ilmoittavat sekä euro- että muut kuin euromääräiset erät valuutoittain</v>
          </cell>
        </row>
        <row r="43">
          <cell r="A43" t="str">
            <v>Valuutta:</v>
          </cell>
        </row>
        <row r="44">
          <cell r="A44" t="str">
            <v>Arvo</v>
          </cell>
        </row>
        <row r="45">
          <cell r="A45" t="str">
            <v>Rivinro</v>
          </cell>
        </row>
        <row r="46">
          <cell r="A46" t="str">
            <v>Kaupankäyntivarastossa (Trading book) pidettävien saamistodistusten arvonmuutos korkojen  noustessa 1 %-yksikön</v>
          </cell>
        </row>
        <row r="47">
          <cell r="A47" t="str">
            <v>Rahoitustaseessa (Banking book) pidettävien saamistodistusten arvonmuutos korkojen  noustessa 1 %-yksikön</v>
          </cell>
        </row>
        <row r="48">
          <cell r="A48" t="str">
            <v>R05F</v>
          </cell>
        </row>
        <row r="49">
          <cell r="A49" t="str">
            <v>Taseen vastaavaa</v>
          </cell>
        </row>
        <row r="50">
          <cell r="A50" t="str">
            <v>Luokittelutekijät</v>
          </cell>
        </row>
        <row r="51">
          <cell r="A51" t="str">
            <v>Lähin korontarkistusajankohta</v>
          </cell>
        </row>
        <row r="52">
          <cell r="A52" t="str">
            <v>0 kk &lt; t &lt; 1 kk</v>
          </cell>
        </row>
        <row r="53">
          <cell r="A53" t="str">
            <v>1 kk &lt; t &lt; 2 kk</v>
          </cell>
        </row>
        <row r="54">
          <cell r="A54" t="str">
            <v>2 kk &lt; t &lt; 3 kk</v>
          </cell>
        </row>
        <row r="55">
          <cell r="A55" t="str">
            <v>3 kk &lt; t &lt; 4 kk</v>
          </cell>
        </row>
        <row r="56">
          <cell r="A56" t="str">
            <v>4 kk &lt; t &lt; 5 kk</v>
          </cell>
        </row>
        <row r="57">
          <cell r="A57" t="str">
            <v>5 kk &lt; t &lt; 6 kk</v>
          </cell>
        </row>
        <row r="58">
          <cell r="A58" t="str">
            <v>6 kk &lt; t &lt; 7 kk</v>
          </cell>
        </row>
        <row r="59">
          <cell r="A59" t="str">
            <v>7 kk &lt; t &lt; 8 kk</v>
          </cell>
        </row>
        <row r="60">
          <cell r="A60" t="str">
            <v>8 kk &lt; t &lt; 9 kk</v>
          </cell>
        </row>
        <row r="61">
          <cell r="A61" t="str">
            <v>9 kk &lt; t &lt; 10 kk</v>
          </cell>
        </row>
        <row r="62">
          <cell r="A62" t="str">
            <v>10 kk &lt; t &lt; 11 kk</v>
          </cell>
        </row>
        <row r="63">
          <cell r="A63" t="str">
            <v>11 kk &lt; t &lt; 12 kk</v>
          </cell>
        </row>
        <row r="64">
          <cell r="A64" t="str">
            <v>1 v &lt; t &lt; 2 v</v>
          </cell>
        </row>
        <row r="65">
          <cell r="A65" t="str">
            <v>2 v &lt; t &lt; 3 v</v>
          </cell>
        </row>
        <row r="66">
          <cell r="A66" t="str">
            <v>3 v &lt; t &lt; 4 v</v>
          </cell>
        </row>
        <row r="67">
          <cell r="A67" t="str">
            <v>4 v &lt; t &lt; 5 v</v>
          </cell>
        </row>
        <row r="68">
          <cell r="A68" t="str">
            <v>5 v &lt; t &lt; 7 v</v>
          </cell>
        </row>
        <row r="69">
          <cell r="A69" t="str">
            <v>7 v &lt; t &lt; 10 v</v>
          </cell>
        </row>
        <row r="70">
          <cell r="A70" t="str">
            <v>10 v &lt; t &lt; 15 v</v>
          </cell>
        </row>
        <row r="71">
          <cell r="A71" t="str">
            <v>15 v &lt; t &lt; 20 v</v>
          </cell>
        </row>
        <row r="72">
          <cell r="A72" t="str">
            <v>t &gt; 20 v</v>
          </cell>
        </row>
        <row r="73">
          <cell r="A73" t="str">
            <v>&gt; 0</v>
          </cell>
        </row>
        <row r="74">
          <cell r="A74" t="str">
            <v>&gt; 1 kk</v>
          </cell>
        </row>
        <row r="75">
          <cell r="A75" t="str">
            <v>&gt; 2 kk</v>
          </cell>
        </row>
        <row r="76">
          <cell r="A76" t="str">
            <v>&gt; 3 kk</v>
          </cell>
        </row>
        <row r="77">
          <cell r="A77" t="str">
            <v>&gt; 4 kk</v>
          </cell>
        </row>
        <row r="78">
          <cell r="A78" t="str">
            <v>&gt; 5 kk</v>
          </cell>
        </row>
        <row r="79">
          <cell r="A79" t="str">
            <v>&gt; 6 kk</v>
          </cell>
        </row>
        <row r="80">
          <cell r="A80" t="str">
            <v>&gt; 7 kk</v>
          </cell>
        </row>
        <row r="81">
          <cell r="A81" t="str">
            <v>&gt; 8 kk</v>
          </cell>
        </row>
        <row r="82">
          <cell r="A82" t="str">
            <v>&gt; 9 kk</v>
          </cell>
        </row>
        <row r="83">
          <cell r="A83" t="str">
            <v>&gt; 10 kk</v>
          </cell>
        </row>
        <row r="84">
          <cell r="A84" t="str">
            <v>&gt; 11 kk</v>
          </cell>
        </row>
        <row r="85">
          <cell r="A85" t="str">
            <v>&gt; 1 v</v>
          </cell>
        </row>
        <row r="86">
          <cell r="A86" t="str">
            <v>&gt; 2 v</v>
          </cell>
        </row>
        <row r="87">
          <cell r="A87" t="str">
            <v>&gt; 3 v</v>
          </cell>
        </row>
        <row r="88">
          <cell r="A88" t="str">
            <v>&gt; 4 v</v>
          </cell>
        </row>
        <row r="89">
          <cell r="A89" t="str">
            <v>&gt; 5 v</v>
          </cell>
        </row>
        <row r="90">
          <cell r="A90" t="str">
            <v>&gt; 7 v</v>
          </cell>
        </row>
        <row r="91">
          <cell r="A91" t="str">
            <v>&gt; 10 v</v>
          </cell>
        </row>
        <row r="92">
          <cell r="A92" t="str">
            <v>&gt; 15 v</v>
          </cell>
        </row>
        <row r="93">
          <cell r="A93" t="str">
            <v>&gt; 20 v</v>
          </cell>
        </row>
        <row r="94">
          <cell r="A94" t="str">
            <v>&lt;= 1 kk</v>
          </cell>
        </row>
        <row r="95">
          <cell r="A95" t="str">
            <v>&lt;= 2 kk</v>
          </cell>
        </row>
        <row r="96">
          <cell r="A96" t="str">
            <v>&lt;= 3 kk</v>
          </cell>
        </row>
        <row r="97">
          <cell r="A97" t="str">
            <v>&lt;= 4 kk</v>
          </cell>
        </row>
        <row r="98">
          <cell r="A98" t="str">
            <v>&lt;= 5 kk</v>
          </cell>
        </row>
        <row r="99">
          <cell r="A99" t="str">
            <v>&lt;= 6 kk</v>
          </cell>
        </row>
        <row r="100">
          <cell r="A100" t="str">
            <v>&lt;= 7 kk</v>
          </cell>
        </row>
        <row r="101">
          <cell r="A101" t="str">
            <v>&lt;= 8 kk</v>
          </cell>
        </row>
        <row r="102">
          <cell r="A102" t="str">
            <v>&lt;= 9 kk</v>
          </cell>
        </row>
        <row r="103">
          <cell r="A103" t="str">
            <v>&lt;= 10 kk</v>
          </cell>
        </row>
        <row r="104">
          <cell r="A104" t="str">
            <v>&lt;= 11 kk</v>
          </cell>
        </row>
        <row r="105">
          <cell r="A105" t="str">
            <v>&lt;= 12 kk</v>
          </cell>
        </row>
        <row r="106">
          <cell r="A106" t="str">
            <v>&lt;= 2 v</v>
          </cell>
        </row>
        <row r="107">
          <cell r="A107" t="str">
            <v>&lt;= 3 v</v>
          </cell>
        </row>
        <row r="108">
          <cell r="A108" t="str">
            <v>&lt;= 4 v</v>
          </cell>
        </row>
        <row r="109">
          <cell r="A109" t="str">
            <v>&lt;= 5 v</v>
          </cell>
        </row>
        <row r="110">
          <cell r="A110" t="str">
            <v>&lt;= 7 v</v>
          </cell>
        </row>
        <row r="111">
          <cell r="A111" t="str">
            <v>&lt;= 10 v</v>
          </cell>
        </row>
        <row r="112">
          <cell r="A112" t="str">
            <v>&lt;= 15 v</v>
          </cell>
        </row>
        <row r="113">
          <cell r="A113" t="str">
            <v>&lt;= 20 v</v>
          </cell>
        </row>
        <row r="114">
          <cell r="A114" t="str">
            <v>Korkovirrat</v>
          </cell>
        </row>
        <row r="115">
          <cell r="A115" t="str">
            <v>Erääntyneet ja järjestämättömät</v>
          </cell>
        </row>
        <row r="116">
          <cell r="A116" t="str">
            <v>Yhteensä</v>
          </cell>
        </row>
        <row r="117">
          <cell r="A117" t="str">
            <v>krit</v>
          </cell>
        </row>
        <row r="118">
          <cell r="A118" t="str">
            <v>C040001</v>
          </cell>
        </row>
        <row r="119">
          <cell r="A119" t="str">
            <v>C040501</v>
          </cell>
        </row>
        <row r="120">
          <cell r="A120" t="str">
            <v>C040502</v>
          </cell>
        </row>
        <row r="121">
          <cell r="A121" t="str">
            <v>C040503</v>
          </cell>
        </row>
        <row r="122">
          <cell r="A122" t="str">
            <v>C040504</v>
          </cell>
        </row>
        <row r="123">
          <cell r="A123" t="str">
            <v>C040505</v>
          </cell>
        </row>
        <row r="124">
          <cell r="A124" t="str">
            <v>C040506</v>
          </cell>
        </row>
        <row r="125">
          <cell r="A125" t="str">
            <v>C040507</v>
          </cell>
        </row>
        <row r="126">
          <cell r="A126" t="str">
            <v>C040508</v>
          </cell>
        </row>
        <row r="127">
          <cell r="A127" t="str">
            <v>C040509</v>
          </cell>
        </row>
        <row r="128">
          <cell r="A128" t="str">
            <v>C040510</v>
          </cell>
        </row>
        <row r="129">
          <cell r="A129" t="str">
            <v>C040511</v>
          </cell>
        </row>
        <row r="130">
          <cell r="A130" t="str">
            <v>C050001</v>
          </cell>
        </row>
        <row r="131">
          <cell r="A131" t="str">
            <v>C050002</v>
          </cell>
        </row>
        <row r="132">
          <cell r="A132" t="str">
            <v>C050003</v>
          </cell>
        </row>
        <row r="133">
          <cell r="A133" t="str">
            <v>C050004</v>
          </cell>
        </row>
        <row r="134">
          <cell r="A134" t="str">
            <v>C150101</v>
          </cell>
        </row>
        <row r="135">
          <cell r="A135" t="str">
            <v>C150301</v>
          </cell>
        </row>
        <row r="136">
          <cell r="A136" t="str">
            <v>C16</v>
          </cell>
        </row>
        <row r="137">
          <cell r="A137" t="str">
            <v>C17001</v>
          </cell>
        </row>
        <row r="138">
          <cell r="A138" t="str">
            <v>C1702</v>
          </cell>
        </row>
        <row r="139">
          <cell r="A139" t="str">
            <v>Tase-erä</v>
          </cell>
        </row>
        <row r="140">
          <cell r="A140" t="str">
            <v>KÄTEISET VARAT JA KESKUSPANKKITALLETUKSET</v>
          </cell>
        </row>
        <row r="141">
          <cell r="A141" t="str">
            <v xml:space="preserve">LUOTOT   </v>
          </cell>
        </row>
        <row r="142">
          <cell r="A142" t="str">
            <v>Luottolaitokset</v>
          </cell>
        </row>
        <row r="143">
          <cell r="A143" t="str">
            <v>Yritykset</v>
          </cell>
        </row>
        <row r="144">
          <cell r="A144" t="str">
            <v>Kotitaloudet</v>
          </cell>
        </row>
        <row r="145">
          <cell r="A145" t="str">
            <v>Muut</v>
          </cell>
        </row>
        <row r="146">
          <cell r="A146" t="str">
            <v>VIERAAN PÄÄOMAN EHTOISET ARVOPAPERIT</v>
          </cell>
        </row>
        <row r="147">
          <cell r="A147" t="str">
            <v>AINEELLISET HYÖDYKKEET</v>
          </cell>
        </row>
        <row r="148">
          <cell r="A148" t="str">
            <v>MUUT VARAT</v>
          </cell>
        </row>
        <row r="149">
          <cell r="A149" t="str">
            <v>Kr03</v>
          </cell>
        </row>
        <row r="150">
          <cell r="A150" t="str">
            <v>Kr02</v>
          </cell>
        </row>
        <row r="151">
          <cell r="A151" t="str">
            <v>R06F</v>
          </cell>
        </row>
        <row r="152">
          <cell r="A152" t="str">
            <v>Taseen vastattavaa</v>
          </cell>
        </row>
        <row r="153">
          <cell r="A153" t="str">
            <v>TALLETUKSET</v>
          </cell>
        </row>
        <row r="154">
          <cell r="A154" t="str">
            <v>Keskuspankit ja luottolaitokset</v>
          </cell>
        </row>
        <row r="155">
          <cell r="A155" t="str">
            <v>Käyttötilit / yön yli- talletukset</v>
          </cell>
        </row>
        <row r="156">
          <cell r="A156" t="str">
            <v>Määräaikaistalletukset</v>
          </cell>
        </row>
        <row r="157">
          <cell r="A157" t="str">
            <v>Irtisanomisehtoiset talletukset</v>
          </cell>
        </row>
        <row r="158">
          <cell r="A158" t="str">
            <v>Takaisinostosopimukset</v>
          </cell>
        </row>
        <row r="159">
          <cell r="A159" t="str">
            <v>LIIKKEELLELASKETUT VIERAANPÄÄOMAN EHTOISET ARVOPAPERIT</v>
          </cell>
        </row>
        <row r="160">
          <cell r="A160" t="str">
            <v>MUUT RAHOITUSVELAT</v>
          </cell>
        </row>
        <row r="161">
          <cell r="A161" t="str">
            <v>MUUT VELAT</v>
          </cell>
        </row>
        <row r="162">
          <cell r="A162" t="str">
            <v>R08F</v>
          </cell>
        </row>
        <row r="163">
          <cell r="A163" t="str">
            <v>Johdannaiset</v>
          </cell>
        </row>
        <row r="164">
          <cell r="A164" t="str">
            <v>Kaupankäyntivarastoon (Trading book) luettavien johdannaisten arvonmuutos korkojen noustessa 1%-yksikön</v>
          </cell>
        </row>
        <row r="165">
          <cell r="A165" t="str">
            <v>Saamistodistuksia (ilmoitettu lomakkeella R03) suojaavat johdannaiset</v>
          </cell>
        </row>
        <row r="166">
          <cell r="A166" t="str">
            <v>Muut kuin saamistodistuksia suojaavat johdannaiset</v>
          </cell>
        </row>
        <row r="167">
          <cell r="A167" t="str">
            <v>Rahoitustaseeseen (Banking book) luettavien johdannaisten arvonmuutos korkojen noustessa 1 %-yksikön</v>
          </cell>
        </row>
        <row r="168">
          <cell r="A168" t="str">
            <v>RAHOITUSTASEEN JOHDANNAISET</v>
          </cell>
        </row>
        <row r="169">
          <cell r="A169" t="str">
            <v>Kr01
Kr05</v>
          </cell>
        </row>
        <row r="170">
          <cell r="A170" t="str">
            <v>Kr02
Kr05</v>
          </cell>
        </row>
        <row r="171">
          <cell r="A171" t="str">
            <v>U060401</v>
          </cell>
        </row>
        <row r="172">
          <cell r="A172" t="str">
            <v>U060404</v>
          </cell>
        </row>
        <row r="173">
          <cell r="A173" t="str">
            <v>U060402 U060403</v>
          </cell>
        </row>
        <row r="174">
          <cell r="A174" t="str">
            <v>U060405 U060406</v>
          </cell>
        </row>
        <row r="175">
          <cell r="A175" t="str">
            <v>U070101</v>
          </cell>
        </row>
        <row r="176">
          <cell r="A176" t="str">
            <v>U070102</v>
          </cell>
        </row>
        <row r="177">
          <cell r="A177" t="str">
            <v>U080501</v>
          </cell>
        </row>
        <row r="178">
          <cell r="A178" t="str">
            <v>U080701</v>
          </cell>
        </row>
        <row r="179">
          <cell r="A179" t="str">
            <v>U080502</v>
          </cell>
        </row>
        <row r="180">
          <cell r="A180" t="str">
            <v>U080702</v>
          </cell>
        </row>
        <row r="181">
          <cell r="A181" t="str">
            <v>U060101</v>
          </cell>
        </row>
        <row r="182">
          <cell r="A182" t="str">
            <v>U060103</v>
          </cell>
        </row>
        <row r="183">
          <cell r="A183" t="str">
            <v>U060201</v>
          </cell>
        </row>
        <row r="184">
          <cell r="A184" t="str">
            <v>U060203</v>
          </cell>
        </row>
        <row r="185">
          <cell r="A185" t="str">
            <v>U070201</v>
          </cell>
        </row>
        <row r="186">
          <cell r="A186" t="str">
            <v>U070202</v>
          </cell>
        </row>
        <row r="187">
          <cell r="A187" t="str">
            <v>Korkojohdannaiset</v>
          </cell>
        </row>
        <row r="188">
          <cell r="A188" t="str">
            <v>FRA sopimukset</v>
          </cell>
        </row>
        <row r="189">
          <cell r="A189" t="str">
            <v>Ostot</v>
          </cell>
        </row>
        <row r="190">
          <cell r="A190" t="str">
            <v>Myynnit</v>
          </cell>
        </row>
        <row r="191">
          <cell r="A191" t="str">
            <v>Futuurit</v>
          </cell>
        </row>
        <row r="192">
          <cell r="A192" t="str">
            <v>Koronvaihtosopimukset</v>
          </cell>
        </row>
        <row r="193">
          <cell r="A193" t="str">
            <v>Pääomasaaminen</v>
          </cell>
        </row>
        <row r="194">
          <cell r="A194" t="str">
            <v>Pääomavelka</v>
          </cell>
        </row>
        <row r="195">
          <cell r="A195" t="str">
            <v>Ostetut optiot</v>
          </cell>
        </row>
        <row r="196">
          <cell r="A196" t="str">
            <v>Call ja Cap</v>
          </cell>
        </row>
        <row r="197">
          <cell r="A197" t="str">
            <v>Put ja Floor</v>
          </cell>
        </row>
        <row r="198">
          <cell r="A198" t="str">
            <v>Asetetut optiot</v>
          </cell>
        </row>
        <row r="199">
          <cell r="A199" t="str">
            <v>Valuuttajohdannaiset</v>
          </cell>
        </row>
        <row r="200">
          <cell r="A200" t="str">
            <v>Termiinit</v>
          </cell>
        </row>
        <row r="201">
          <cell r="A201" t="str">
            <v>Koron ja -valuutanvaihtosopimukset</v>
          </cell>
        </row>
        <row r="202">
          <cell r="A202" t="str">
            <v>MUUT TASEEN ULKOPUOLISET SITOUMUKSET</v>
          </cell>
        </row>
        <row r="203">
          <cell r="A203" t="str">
            <v>ASIAKKAAN HYVÄKSI ANNETUT PERUUTTAMATTOMAT SITOUMUKSET</v>
          </cell>
        </row>
        <row r="204">
          <cell r="A204" t="str">
            <v>Talletuksentekosopimukset, joissa luottolaitos on sitoutunut tekemään talletuksen</v>
          </cell>
        </row>
        <row r="205">
          <cell r="A205" t="str">
            <v>Kr01 Kr05</v>
          </cell>
        </row>
        <row r="206">
          <cell r="A206" t="str">
            <v xml:space="preserve">Kr02 Kr05 </v>
          </cell>
        </row>
        <row r="207">
          <cell r="A207" t="str">
            <v>U0204</v>
          </cell>
        </row>
        <row r="208">
          <cell r="A208" t="str">
            <v>LUOTTOLAITOKSEN PUOLESTA TAI SEN HYVÄKSI ANNETUT SITOUMUKSET</v>
          </cell>
        </row>
        <row r="209">
          <cell r="A209" t="str">
            <v>Talletuksentekosopimukset, joissa luottolaitos on sitoutunut ottamaan vastaan talletuksen</v>
          </cell>
        </row>
        <row r="210">
          <cell r="A210" t="str">
            <v>U0403</v>
          </cell>
        </row>
        <row r="211">
          <cell r="A211" t="str">
            <v>Nykyarvomenetelmä</v>
          </cell>
        </row>
        <row r="212">
          <cell r="A212" t="str">
            <v>R10F</v>
          </cell>
        </row>
        <row r="213">
          <cell r="A213" t="str">
            <v>Luvut tuhansina euroina</v>
          </cell>
        </row>
        <row r="214">
          <cell r="A214" t="str">
            <v>Muutos korkopistettä</v>
          </cell>
        </row>
        <row r="215">
          <cell r="A215" t="str">
            <v>Valvottavan omalla nykyarvomenetelmällä laskettu korkoriski</v>
          </cell>
        </row>
        <row r="216">
          <cell r="A216" t="str">
            <v>Standardimenetelmällä laskettuna</v>
          </cell>
        </row>
        <row r="217">
          <cell r="A217" t="str">
            <v>Pankin omalla menetelmällä laskettu tuloriski</v>
          </cell>
        </row>
        <row r="218">
          <cell r="A218" t="str">
            <v>Valvottavan omalla menetelmällä laskettu tuloriski</v>
          </cell>
        </row>
        <row r="219">
          <cell r="A219" t="str">
            <v>Valvottavan omalla menetelmällä laskettu tuloriski ilman johdannaisten vaikutusta</v>
          </cell>
        </row>
        <row r="220">
          <cell r="A220" t="str">
            <v xml:space="preserve">Valvottavan omalla menetelmällä laskettu johdannaisten aiheuttama tuloriski </v>
          </cell>
        </row>
        <row r="221">
          <cell r="A221" t="str">
            <v>Painokertoimet maturiteettiluokille:</v>
          </cell>
        </row>
        <row r="222">
          <cell r="A222" t="str">
            <v>t:n keskiarvo vuosina</v>
          </cell>
        </row>
        <row r="223">
          <cell r="A223" t="str">
            <v>Modified duration</v>
          </cell>
        </row>
        <row r="224">
          <cell r="A224" t="str">
            <v>Tuottokäyrän oletettu muutos *</v>
          </cell>
        </row>
        <row r="225">
          <cell r="A225" t="str">
            <v>Painokerroin korkopisteinä</v>
          </cell>
        </row>
        <row r="226">
          <cell r="A226" t="str">
            <v>* Tuottokäyrän oletettua muutosta muuttamalla voidaan laskea painokertoimet myös muille kuin korkokäyrän paralleelille 200 korkopisteen nousulle.</v>
          </cell>
        </row>
        <row r="227">
          <cell r="A227" t="str">
            <v>Tuo raportti</v>
          </cell>
        </row>
        <row r="228">
          <cell r="A228" t="str">
            <v>Tyhjennä työkirja</v>
          </cell>
        </row>
        <row r="229">
          <cell r="A229" t="str">
            <v>Tulosta kaikki</v>
          </cell>
        </row>
        <row r="230">
          <cell r="A230" t="str">
            <v>Tallenna työkirja</v>
          </cell>
        </row>
        <row r="231">
          <cell r="A231" t="str">
            <v>Tallenna Fiva-raportti</v>
          </cell>
        </row>
        <row r="232">
          <cell r="A232" t="str">
            <v>Virheraportti</v>
          </cell>
        </row>
        <row r="233">
          <cell r="A233" t="str">
            <v>Ei</v>
          </cell>
        </row>
        <row r="234">
          <cell r="A234" t="str">
            <v>Kyllä</v>
          </cell>
        </row>
        <row r="235">
          <cell r="A235" t="str">
            <v>Tarkistuslaskennassa havaittiin seuraavat virheet (ks. myös InputErrors-sivu):</v>
          </cell>
        </row>
        <row r="236">
          <cell r="A236" t="str">
            <v>Jatketaanko?</v>
          </cell>
        </row>
        <row r="237">
          <cell r="A237" t="str">
            <v>Täyttämättömät taulukot</v>
          </cell>
        </row>
        <row r="238">
          <cell r="A238" t="str">
            <v>Ei, palaa tietojen tallennukseen</v>
          </cell>
        </row>
        <row r="239">
          <cell r="A239" t="str">
            <v>Kyllä, tallenna raportti</v>
          </cell>
        </row>
        <row r="240">
          <cell r="A240" t="str">
            <v>Seuraaviin taulukoihin ei ole tallennettu mitään:</v>
          </cell>
        </row>
        <row r="241">
          <cell r="A241" t="str">
            <v>Nämä taulukot saa jättää täyttämättä vain, jos raportoitavaa ei ole!</v>
          </cell>
        </row>
        <row r="242">
          <cell r="A242" t="str">
            <v>Onko tiedot jätetty tarkoituksellisesti raportoimatta tästä syystä?</v>
          </cell>
        </row>
        <row r="243">
          <cell r="A243" t="str">
            <v>Valitse</v>
          </cell>
        </row>
        <row r="244">
          <cell r="A244" t="str">
            <v>Laske taulukko</v>
          </cell>
        </row>
        <row r="245">
          <cell r="A245" t="str">
            <v>Valuutat yhteensä</v>
          </cell>
        </row>
        <row r="246">
          <cell r="A246" t="str">
            <v>Arvo-alueelle ei voi syöttää tekstitietoa!</v>
          </cell>
        </row>
        <row r="247">
          <cell r="A247" t="str">
            <v xml:space="preserve">Onko tiedon ajankohta oikein </v>
          </cell>
        </row>
        <row r="248">
          <cell r="A248" t="str">
            <v>Onko kyse muutoksesta jo aikaisemmin Finanssivalvonnalle lähetettyyn raporttiin?</v>
          </cell>
        </row>
        <row r="249">
          <cell r="A249" t="str">
            <v>Onko kyse muutoksesta jo aikaisemmin Tilastokeskukselle lähetettyyn raporttiin?</v>
          </cell>
        </row>
        <row r="250">
          <cell r="A250" t="str">
            <v>Onko kyse muutoksesta jo aikaisemmin Suomen Pankille lähetettyyn raporttiin?</v>
          </cell>
        </row>
        <row r="251">
          <cell r="A251" t="str">
            <v>Syötön tarkistus</v>
          </cell>
        </row>
        <row r="252">
          <cell r="A252" t="str">
            <v>Syöttämäsi tieto ei kelpaa!</v>
          </cell>
        </row>
        <row r="253">
          <cell r="A253" t="str">
            <v>Raportointivaluutan tarkistus</v>
          </cell>
        </row>
        <row r="254">
          <cell r="A254" t="str">
            <v>Haluatko tallettaa raportin virheistä huolimatta?</v>
          </cell>
        </row>
        <row r="255">
          <cell r="A255" t="str">
            <v>Tiedon ajankohdan tarkistus</v>
          </cell>
        </row>
        <row r="256">
          <cell r="A256" t="str">
            <v>Raportointipäivämäärän tarkistus</v>
          </cell>
        </row>
        <row r="257">
          <cell r="A257" t="str">
            <v>Tarkistus ei täsmää:</v>
          </cell>
        </row>
        <row r="258">
          <cell r="A258" t="str">
            <v>Ei käytettävissä tässä työkirjassa!</v>
          </cell>
        </row>
        <row r="259">
          <cell r="A259" t="str">
            <v>Asiakastunnuksen tyyppi ei kelpaa!</v>
          </cell>
        </row>
        <row r="260">
          <cell r="A260" t="str">
            <v>Asiakastunnus ei kelpaa!</v>
          </cell>
        </row>
        <row r="261">
          <cell r="A261" t="str">
            <v>Nimi ei kelpaa!</v>
          </cell>
        </row>
        <row r="262">
          <cell r="A262" t="str">
            <v>Virheellinen henkilötunnuksen pituus, po. 11!</v>
          </cell>
        </row>
        <row r="263">
          <cell r="A263" t="str">
            <v>Virheellinen vuosisataerotinmerkki, po. +/-/A!</v>
          </cell>
        </row>
        <row r="264">
          <cell r="A264" t="str">
            <v>Virheellinen syntymäaika!</v>
          </cell>
        </row>
        <row r="265">
          <cell r="A265" t="str">
            <v>Muotovirhe henkilötunnuksessa!</v>
          </cell>
        </row>
        <row r="266">
          <cell r="A266" t="str">
            <v>Virheellinen henkilötunnus!</v>
          </cell>
        </row>
        <row r="267">
          <cell r="A267" t="str">
            <v>Ohjelmavirhe henkilötunnuksen tarkistuksessa!</v>
          </cell>
        </row>
        <row r="268">
          <cell r="A268" t="str">
            <v>Tarkista tunnukset!</v>
          </cell>
        </row>
        <row r="269">
          <cell r="A269" t="str">
            <v>Tarkista nimet!</v>
          </cell>
        </row>
        <row r="270">
          <cell r="A270" t="str">
            <v>Poista lomake</v>
          </cell>
        </row>
        <row r="271">
          <cell r="A271" t="str">
            <v>Oletko varma, että haluat poistaa tämän lomakesivun (</v>
          </cell>
        </row>
        <row r="272">
          <cell r="A272" t="str">
            <v>Lomakesivun poisto</v>
          </cell>
        </row>
        <row r="273">
          <cell r="A273" t="str">
            <v>Valitse ensin valuutta!</v>
          </cell>
        </row>
        <row r="274">
          <cell r="A274" t="str">
            <v>Tarkistus ei täsmää!</v>
          </cell>
        </row>
        <row r="275">
          <cell r="A275" t="str">
            <v xml:space="preserve">Taulukkosivun </v>
          </cell>
        </row>
        <row r="276">
          <cell r="A276" t="str">
            <v xml:space="preserve"> tulostus käynnissä...</v>
          </cell>
        </row>
        <row r="277">
          <cell r="A277" t="str">
            <v>Sivun '</v>
          </cell>
        </row>
        <row r="278">
          <cell r="A278" t="str">
            <v>' käännös käynnissä ...</v>
          </cell>
        </row>
        <row r="279">
          <cell r="A279" t="str">
            <v xml:space="preserve">Tarkistus käynnissä </v>
          </cell>
        </row>
        <row r="280">
          <cell r="A280" t="str">
            <v>Ei löytynyt yhtään talletettavaa raporttia kyseiseltä ajankohdalta!</v>
          </cell>
        </row>
        <row r="281">
          <cell r="A281" t="str">
            <v>Raportin tallennusta ei voida tehdä!</v>
          </cell>
        </row>
        <row r="282">
          <cell r="A282" t="str">
            <v>Tarkistus</v>
          </cell>
        </row>
        <row r="283">
          <cell r="A283" t="str">
            <v>Raportoijan nimen tarkistus</v>
          </cell>
        </row>
        <row r="284">
          <cell r="A284" t="str">
            <v>Raportoijan sähköpostiosoitteen tarkistus</v>
          </cell>
        </row>
        <row r="285">
          <cell r="A285" t="str">
            <v>Raportoijan puhelinnumeron tarkistus</v>
          </cell>
        </row>
        <row r="286">
          <cell r="A286" t="str">
            <v>Syöttösolu</v>
          </cell>
        </row>
        <row r="287">
          <cell r="A287" t="str">
            <v>Kaavasolu</v>
          </cell>
        </row>
        <row r="288">
          <cell r="A288" t="str">
            <v>Linkkisolu</v>
          </cell>
        </row>
        <row r="289">
          <cell r="A289" t="str">
            <v>Suljettu solu</v>
          </cell>
        </row>
        <row r="290">
          <cell r="A290" t="str">
            <v>Apulaskentasolu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>
    <pageSetUpPr fitToPage="1"/>
  </sheetPr>
  <dimension ref="A1:W58"/>
  <sheetViews>
    <sheetView showGridLines="0" tabSelected="1" topLeftCell="A3" zoomScaleNormal="100" workbookViewId="0">
      <selection activeCell="E13" sqref="E13"/>
    </sheetView>
  </sheetViews>
  <sheetFormatPr defaultColWidth="5.7109375" defaultRowHeight="12.75" x14ac:dyDescent="0.2"/>
  <cols>
    <col min="1" max="2" width="5" style="2" customWidth="1"/>
    <col min="3" max="3" width="5.140625" style="6" customWidth="1"/>
    <col min="4" max="4" width="32" style="8" customWidth="1"/>
    <col min="5" max="5" width="29.42578125" style="8" customWidth="1"/>
    <col min="6" max="6" width="8.28515625" style="7" customWidth="1"/>
    <col min="7" max="7" width="13.42578125" style="6" customWidth="1"/>
    <col min="8" max="9" width="11.7109375" style="6" customWidth="1"/>
    <col min="10" max="22" width="11.42578125" style="6" customWidth="1"/>
    <col min="23" max="16384" width="5.7109375" style="6"/>
  </cols>
  <sheetData>
    <row r="1" spans="1:14" hidden="1" x14ac:dyDescent="0.2">
      <c r="A1" s="1"/>
      <c r="B1" s="2" t="s">
        <v>0</v>
      </c>
      <c r="C1" s="3" t="s">
        <v>1</v>
      </c>
      <c r="D1" s="2" t="s">
        <v>2</v>
      </c>
      <c r="E1" s="4" t="s">
        <v>3</v>
      </c>
      <c r="F1" s="5"/>
    </row>
    <row r="2" spans="1:14" hidden="1" x14ac:dyDescent="0.2">
      <c r="A2" s="1" t="s">
        <v>4</v>
      </c>
      <c r="B2" s="2">
        <f>Tiedonantajataso</f>
        <v>201</v>
      </c>
      <c r="C2" s="3">
        <f>90</f>
        <v>90</v>
      </c>
      <c r="D2" s="2" t="str">
        <f>G9</f>
        <v>MK01</v>
      </c>
      <c r="E2" s="4" t="str">
        <f>D21</f>
        <v>xxx</v>
      </c>
      <c r="G2" s="8"/>
    </row>
    <row r="3" spans="1:14" x14ac:dyDescent="0.2">
      <c r="D3" s="6"/>
      <c r="E3" s="6"/>
      <c r="G3" s="8"/>
    </row>
    <row r="4" spans="1:14" ht="15" customHeight="1" x14ac:dyDescent="0.2">
      <c r="A4" s="9" t="s">
        <v>5</v>
      </c>
      <c r="D4" s="6"/>
      <c r="E4" s="6"/>
      <c r="F4" s="10" t="s">
        <v>6</v>
      </c>
      <c r="G4" s="11"/>
    </row>
    <row r="5" spans="1:14" ht="15" customHeight="1" x14ac:dyDescent="0.2">
      <c r="A5" s="2" t="str">
        <f>IF(ISBLANK(Raportoija),"",[1]Yleistiedot!A9&amp;" "&amp;Raportoija)</f>
        <v/>
      </c>
      <c r="D5" s="6"/>
      <c r="E5" s="6"/>
      <c r="F5" s="10" t="s">
        <v>7</v>
      </c>
      <c r="G5" s="12"/>
    </row>
    <row r="6" spans="1:14" ht="15" customHeight="1" x14ac:dyDescent="0.2">
      <c r="D6" s="6"/>
      <c r="E6" s="6"/>
      <c r="F6" s="10" t="s">
        <v>8</v>
      </c>
      <c r="G6" s="11"/>
    </row>
    <row r="7" spans="1:14" ht="15" customHeight="1" x14ac:dyDescent="0.4">
      <c r="A7" s="13"/>
      <c r="B7" s="13"/>
      <c r="G7" s="14"/>
    </row>
    <row r="8" spans="1:14" ht="22.5" customHeight="1" x14ac:dyDescent="0.4">
      <c r="A8" s="15" t="s">
        <v>9</v>
      </c>
      <c r="B8" s="13"/>
      <c r="N8" s="16"/>
    </row>
    <row r="9" spans="1:14" ht="15" customHeight="1" x14ac:dyDescent="0.4">
      <c r="A9" s="17" t="str">
        <f>IF(Raportoija&lt;&gt;"",Raportoija,"")</f>
        <v/>
      </c>
      <c r="B9" s="13"/>
      <c r="G9" s="75" t="s">
        <v>10</v>
      </c>
      <c r="N9" s="16"/>
    </row>
    <row r="10" spans="1:14" ht="30" customHeight="1" x14ac:dyDescent="0.2">
      <c r="A10" s="77" t="s">
        <v>11</v>
      </c>
      <c r="B10" s="77"/>
      <c r="C10" s="77"/>
      <c r="D10" s="72" t="s">
        <v>53</v>
      </c>
      <c r="E10" s="18"/>
      <c r="G10" s="76"/>
    </row>
    <row r="11" spans="1:14" s="21" customFormat="1" ht="30" customHeight="1" x14ac:dyDescent="0.2">
      <c r="A11" s="78" t="s">
        <v>12</v>
      </c>
      <c r="B11" s="78"/>
      <c r="C11" s="78"/>
      <c r="D11" s="19" t="s">
        <v>54</v>
      </c>
      <c r="E11" s="20"/>
      <c r="F11" s="5"/>
      <c r="H11" s="22"/>
      <c r="I11" s="22"/>
      <c r="J11" s="22"/>
      <c r="K11" s="22"/>
      <c r="L11" s="22"/>
      <c r="M11" s="22"/>
      <c r="N11" s="22"/>
    </row>
    <row r="12" spans="1:14" s="21" customFormat="1" ht="15" customHeight="1" x14ac:dyDescent="0.2">
      <c r="A12" s="23" t="s">
        <v>13</v>
      </c>
      <c r="B12" s="18"/>
      <c r="C12" s="18"/>
      <c r="D12" s="24" t="s">
        <v>14</v>
      </c>
      <c r="E12" s="18"/>
      <c r="F12" s="5"/>
      <c r="H12" s="22"/>
      <c r="I12" s="22"/>
      <c r="J12" s="22"/>
      <c r="K12" s="22"/>
      <c r="L12" s="22"/>
      <c r="M12" s="22"/>
      <c r="N12" s="22"/>
    </row>
    <row r="13" spans="1:14" s="21" customFormat="1" ht="15" customHeight="1" x14ac:dyDescent="0.2">
      <c r="A13" s="23" t="s">
        <v>15</v>
      </c>
      <c r="B13" s="25"/>
      <c r="C13" s="25"/>
      <c r="D13" s="26" t="s">
        <v>16</v>
      </c>
      <c r="E13" s="25"/>
      <c r="F13" s="5"/>
      <c r="H13" s="22"/>
      <c r="I13" s="22"/>
      <c r="J13" s="22"/>
      <c r="K13" s="22"/>
      <c r="L13" s="22"/>
      <c r="M13" s="22"/>
      <c r="N13" s="22"/>
    </row>
    <row r="14" spans="1:14" s="21" customFormat="1" ht="15" customHeight="1" x14ac:dyDescent="0.2">
      <c r="A14" s="23" t="s">
        <v>17</v>
      </c>
      <c r="B14" s="18"/>
      <c r="C14" s="18"/>
      <c r="D14" s="27"/>
      <c r="E14" s="18"/>
      <c r="F14" s="5"/>
      <c r="H14" s="22"/>
      <c r="I14" s="22"/>
      <c r="J14" s="22"/>
      <c r="K14" s="22"/>
      <c r="L14" s="22"/>
      <c r="M14" s="22"/>
      <c r="N14" s="22"/>
    </row>
    <row r="15" spans="1:14" s="21" customFormat="1" ht="15" customHeight="1" x14ac:dyDescent="0.2">
      <c r="A15" s="14"/>
      <c r="B15" s="14"/>
      <c r="C15" s="14"/>
      <c r="D15" s="14"/>
      <c r="E15" s="14"/>
      <c r="F15" s="5"/>
      <c r="H15" s="22"/>
      <c r="I15" s="22"/>
      <c r="J15" s="22"/>
      <c r="K15" s="22"/>
      <c r="L15" s="22"/>
      <c r="M15" s="22"/>
      <c r="N15" s="22"/>
    </row>
    <row r="16" spans="1:14" s="21" customFormat="1" ht="15" customHeight="1" x14ac:dyDescent="0.2">
      <c r="A16" s="14"/>
      <c r="B16" s="6"/>
      <c r="C16" s="6"/>
      <c r="E16" s="14"/>
      <c r="F16" s="5"/>
      <c r="H16" s="22"/>
      <c r="I16" s="22"/>
      <c r="J16" s="22"/>
      <c r="K16" s="22"/>
      <c r="L16" s="22"/>
      <c r="M16" s="22"/>
      <c r="N16" s="22"/>
    </row>
    <row r="17" spans="1:23" ht="15" customHeight="1" x14ac:dyDescent="0.2">
      <c r="A17" s="14"/>
      <c r="B17" s="14"/>
      <c r="C17" s="14"/>
      <c r="D17" s="73"/>
      <c r="E17" s="73"/>
      <c r="F17" s="5"/>
      <c r="G17" s="14"/>
      <c r="H17" s="28"/>
      <c r="I17" s="28"/>
      <c r="J17" s="28"/>
      <c r="K17" s="28"/>
      <c r="L17" s="28"/>
      <c r="M17" s="28"/>
      <c r="N17" s="28"/>
    </row>
    <row r="18" spans="1:23" ht="15" customHeight="1" x14ac:dyDescent="0.25">
      <c r="A18" s="29"/>
      <c r="B18" s="6"/>
      <c r="D18" s="30"/>
      <c r="E18" s="6"/>
      <c r="F18" s="5"/>
      <c r="G18" s="14"/>
      <c r="H18" s="28"/>
      <c r="I18" s="28"/>
      <c r="J18" s="28"/>
      <c r="K18" s="28"/>
      <c r="L18" s="28"/>
      <c r="M18" s="28"/>
      <c r="N18" s="28"/>
    </row>
    <row r="19" spans="1:23" ht="15" customHeight="1" x14ac:dyDescent="0.2">
      <c r="A19" s="6"/>
      <c r="B19" s="6"/>
      <c r="D19" s="6"/>
      <c r="E19" s="6"/>
      <c r="F19" s="5"/>
      <c r="G19" s="14"/>
      <c r="H19" s="28"/>
      <c r="I19" s="28"/>
      <c r="J19" s="28"/>
      <c r="K19" s="28"/>
      <c r="L19" s="28"/>
      <c r="M19" s="28"/>
      <c r="N19" s="28"/>
    </row>
    <row r="20" spans="1:23" ht="15" customHeight="1" x14ac:dyDescent="0.2">
      <c r="A20" s="31"/>
      <c r="B20" s="22"/>
      <c r="C20" s="21"/>
      <c r="D20" s="21"/>
      <c r="E20" s="21"/>
      <c r="F20" s="5"/>
      <c r="G20" s="14"/>
      <c r="H20" s="28"/>
      <c r="I20" s="28"/>
      <c r="J20" s="28"/>
      <c r="K20" s="28"/>
      <c r="L20" s="28"/>
      <c r="M20" s="28"/>
      <c r="N20" s="28"/>
      <c r="O20" s="71"/>
    </row>
    <row r="21" spans="1:23" ht="60" customHeight="1" x14ac:dyDescent="0.2">
      <c r="A21" s="32" t="s">
        <v>18</v>
      </c>
      <c r="B21" s="22"/>
      <c r="C21" s="22"/>
      <c r="D21" s="33" t="s">
        <v>44</v>
      </c>
      <c r="E21" s="34" t="s">
        <v>19</v>
      </c>
      <c r="F21" s="5"/>
      <c r="G21" s="35" t="s">
        <v>20</v>
      </c>
    </row>
    <row r="22" spans="1:23" ht="18" customHeight="1" x14ac:dyDescent="0.2">
      <c r="A22" s="37" t="s">
        <v>30</v>
      </c>
      <c r="B22" s="22"/>
      <c r="C22" s="22"/>
      <c r="D22" s="38"/>
      <c r="E22" s="34"/>
      <c r="F22" s="5"/>
      <c r="G22" s="39">
        <v>10</v>
      </c>
    </row>
    <row r="23" spans="1:23" ht="15" customHeight="1" x14ac:dyDescent="0.2">
      <c r="A23" s="40">
        <v>10</v>
      </c>
      <c r="B23" s="41"/>
      <c r="C23" s="21"/>
      <c r="D23" s="42" t="s">
        <v>31</v>
      </c>
      <c r="E23" s="43"/>
      <c r="G23" s="44"/>
    </row>
    <row r="24" spans="1:23" ht="18" customHeight="1" x14ac:dyDescent="0.2">
      <c r="A24" s="39">
        <v>10</v>
      </c>
      <c r="B24" s="39">
        <v>10</v>
      </c>
      <c r="C24" s="21"/>
      <c r="D24" s="74" t="s">
        <v>32</v>
      </c>
      <c r="E24" s="74"/>
      <c r="F24" s="45"/>
      <c r="G24" s="70" t="s">
        <v>41</v>
      </c>
    </row>
    <row r="25" spans="1:23" ht="18" customHeight="1" x14ac:dyDescent="0.2">
      <c r="A25" s="39">
        <v>10</v>
      </c>
      <c r="B25" s="39">
        <v>20</v>
      </c>
      <c r="C25" s="21"/>
      <c r="D25" s="79" t="s">
        <v>33</v>
      </c>
      <c r="E25" s="79"/>
      <c r="F25" s="46"/>
      <c r="G25" s="70" t="s">
        <v>47</v>
      </c>
    </row>
    <row r="26" spans="1:23" ht="18" customHeight="1" x14ac:dyDescent="0.2">
      <c r="A26" s="39">
        <v>10</v>
      </c>
      <c r="B26" s="39">
        <v>30</v>
      </c>
      <c r="C26" s="21"/>
      <c r="D26" s="74" t="s">
        <v>43</v>
      </c>
      <c r="E26" s="74"/>
      <c r="F26" s="46"/>
      <c r="G26" s="48" t="s">
        <v>40</v>
      </c>
    </row>
    <row r="27" spans="1:23" ht="18" customHeight="1" x14ac:dyDescent="0.2">
      <c r="A27" s="39">
        <v>10</v>
      </c>
      <c r="B27" s="39">
        <v>40</v>
      </c>
      <c r="C27" s="21"/>
      <c r="D27" s="73" t="s">
        <v>42</v>
      </c>
      <c r="E27" s="73"/>
      <c r="F27" s="45"/>
      <c r="G27" s="48" t="s">
        <v>40</v>
      </c>
    </row>
    <row r="28" spans="1:23" ht="18" customHeight="1" x14ac:dyDescent="0.2">
      <c r="A28" s="39">
        <v>10</v>
      </c>
      <c r="B28" s="39">
        <v>50</v>
      </c>
      <c r="C28" s="21"/>
      <c r="D28" s="74" t="s">
        <v>45</v>
      </c>
      <c r="E28" s="74"/>
      <c r="F28" s="45"/>
      <c r="G28" s="48" t="s">
        <v>40</v>
      </c>
    </row>
    <row r="29" spans="1:23" ht="18" customHeight="1" x14ac:dyDescent="0.2">
      <c r="A29" s="39">
        <v>10</v>
      </c>
      <c r="B29" s="39">
        <v>60</v>
      </c>
      <c r="C29" s="21"/>
      <c r="D29" s="81" t="s">
        <v>34</v>
      </c>
      <c r="E29" s="81"/>
      <c r="F29" s="46"/>
      <c r="G29" s="70" t="s">
        <v>39</v>
      </c>
    </row>
    <row r="30" spans="1:23" ht="18" customHeight="1" x14ac:dyDescent="0.2">
      <c r="A30" s="39">
        <v>10</v>
      </c>
      <c r="B30" s="39">
        <v>80</v>
      </c>
      <c r="C30" s="21"/>
      <c r="D30" s="73" t="s">
        <v>35</v>
      </c>
      <c r="E30" s="73"/>
      <c r="F30" s="46"/>
      <c r="G30" s="70" t="s">
        <v>39</v>
      </c>
    </row>
    <row r="31" spans="1:23" ht="18" customHeight="1" x14ac:dyDescent="0.2">
      <c r="A31" s="39">
        <v>10</v>
      </c>
      <c r="B31" s="39">
        <v>90</v>
      </c>
      <c r="C31" s="21"/>
      <c r="D31" s="82" t="s">
        <v>36</v>
      </c>
      <c r="E31" s="82"/>
      <c r="F31" s="46"/>
      <c r="G31" s="47"/>
    </row>
    <row r="32" spans="1:23" ht="18" customHeight="1" x14ac:dyDescent="0.2">
      <c r="A32" s="49"/>
      <c r="B32" s="49"/>
      <c r="C32" s="21"/>
      <c r="D32" s="43"/>
      <c r="E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</row>
    <row r="33" spans="1:17" ht="60.75" customHeight="1" x14ac:dyDescent="0.2">
      <c r="A33" s="50"/>
      <c r="B33" s="50"/>
      <c r="C33" s="21"/>
      <c r="D33" s="51"/>
      <c r="E33" s="43"/>
      <c r="F33" s="52"/>
      <c r="G33" s="53" t="s">
        <v>20</v>
      </c>
      <c r="H33" s="36" t="s">
        <v>21</v>
      </c>
      <c r="I33" s="36" t="s">
        <v>22</v>
      </c>
      <c r="J33" s="36" t="s">
        <v>23</v>
      </c>
      <c r="K33" s="36" t="s">
        <v>24</v>
      </c>
      <c r="L33" s="36" t="s">
        <v>25</v>
      </c>
      <c r="M33" s="36" t="s">
        <v>26</v>
      </c>
      <c r="N33" s="36" t="s">
        <v>27</v>
      </c>
      <c r="O33" s="36" t="s">
        <v>28</v>
      </c>
      <c r="P33" s="36" t="s">
        <v>29</v>
      </c>
      <c r="Q33" s="36" t="s">
        <v>49</v>
      </c>
    </row>
    <row r="34" spans="1:17" ht="18" customHeight="1" x14ac:dyDescent="0.2">
      <c r="A34" s="50"/>
      <c r="B34" s="50"/>
      <c r="C34" s="21"/>
      <c r="D34" s="51"/>
      <c r="E34" s="43"/>
      <c r="F34" s="52"/>
      <c r="G34" s="39">
        <v>10</v>
      </c>
      <c r="H34" s="39">
        <v>20</v>
      </c>
      <c r="I34" s="39">
        <v>30</v>
      </c>
      <c r="J34" s="39">
        <v>40</v>
      </c>
      <c r="K34" s="39">
        <v>50</v>
      </c>
      <c r="L34" s="39">
        <v>60</v>
      </c>
      <c r="M34" s="39">
        <v>70</v>
      </c>
      <c r="N34" s="39">
        <v>80</v>
      </c>
      <c r="O34" s="39">
        <v>90</v>
      </c>
      <c r="P34" s="39">
        <v>100</v>
      </c>
      <c r="Q34" s="39">
        <v>110</v>
      </c>
    </row>
    <row r="35" spans="1:17" ht="15" customHeight="1" x14ac:dyDescent="0.2">
      <c r="A35" s="54">
        <v>20</v>
      </c>
      <c r="B35" s="55"/>
      <c r="C35" s="21"/>
      <c r="D35" s="56" t="s">
        <v>37</v>
      </c>
      <c r="E35" s="57"/>
      <c r="F35" s="58"/>
      <c r="G35" s="59"/>
      <c r="H35" s="65"/>
      <c r="I35" s="65"/>
      <c r="J35" s="65"/>
      <c r="K35" s="65"/>
      <c r="L35" s="65"/>
      <c r="M35" s="65"/>
      <c r="N35" s="65"/>
      <c r="O35" s="65"/>
      <c r="P35" s="65"/>
      <c r="Q35" s="59" t="s">
        <v>52</v>
      </c>
    </row>
    <row r="36" spans="1:17" ht="18" customHeight="1" x14ac:dyDescent="0.2">
      <c r="A36" s="39">
        <v>20</v>
      </c>
      <c r="B36" s="39">
        <v>40</v>
      </c>
      <c r="C36" s="21"/>
      <c r="D36" s="60" t="s">
        <v>46</v>
      </c>
      <c r="E36" s="57"/>
      <c r="F36" s="61"/>
      <c r="G36" s="64"/>
      <c r="H36" s="65"/>
      <c r="I36" s="66"/>
      <c r="J36" s="67"/>
      <c r="K36" s="67"/>
      <c r="L36" s="67"/>
      <c r="M36" s="67"/>
      <c r="N36" s="67"/>
      <c r="O36" s="62"/>
      <c r="P36" s="62"/>
      <c r="Q36" s="59" t="s">
        <v>52</v>
      </c>
    </row>
    <row r="37" spans="1:17" ht="30" customHeight="1" x14ac:dyDescent="0.2">
      <c r="A37" s="39">
        <v>20</v>
      </c>
      <c r="B37" s="39">
        <v>50</v>
      </c>
      <c r="C37" s="21"/>
      <c r="D37" s="80" t="s">
        <v>50</v>
      </c>
      <c r="E37" s="80"/>
      <c r="F37" s="61"/>
      <c r="G37" s="64"/>
      <c r="H37" s="47"/>
      <c r="I37" s="68"/>
      <c r="J37" s="62"/>
      <c r="K37" s="62"/>
      <c r="L37" s="62"/>
      <c r="M37" s="62"/>
      <c r="N37" s="62"/>
      <c r="O37" s="62"/>
      <c r="P37" s="62"/>
      <c r="Q37" s="59" t="s">
        <v>52</v>
      </c>
    </row>
    <row r="38" spans="1:17" ht="30" customHeight="1" x14ac:dyDescent="0.2">
      <c r="A38" s="63">
        <v>20</v>
      </c>
      <c r="B38" s="39">
        <v>60</v>
      </c>
      <c r="C38" s="21"/>
      <c r="D38" s="80" t="s">
        <v>51</v>
      </c>
      <c r="E38" s="80"/>
      <c r="F38" s="61"/>
      <c r="G38" s="64"/>
      <c r="H38" s="47"/>
      <c r="I38" s="68"/>
      <c r="J38" s="62"/>
      <c r="K38" s="62"/>
      <c r="L38" s="62"/>
      <c r="M38" s="62"/>
      <c r="N38" s="62"/>
      <c r="O38" s="62"/>
      <c r="P38" s="62"/>
      <c r="Q38" s="59" t="s">
        <v>52</v>
      </c>
    </row>
    <row r="39" spans="1:17" ht="18" customHeight="1" x14ac:dyDescent="0.2">
      <c r="A39" s="39">
        <v>20</v>
      </c>
      <c r="B39" s="39">
        <v>70</v>
      </c>
      <c r="C39" s="21"/>
      <c r="D39" s="60" t="s">
        <v>38</v>
      </c>
      <c r="E39" s="57"/>
      <c r="F39" s="61"/>
      <c r="G39" s="64"/>
      <c r="H39" s="47"/>
      <c r="I39" s="68"/>
      <c r="J39" s="62"/>
      <c r="K39" s="62"/>
      <c r="L39" s="62"/>
      <c r="M39" s="62"/>
      <c r="N39" s="62"/>
      <c r="O39" s="62"/>
      <c r="P39" s="62"/>
      <c r="Q39" s="59" t="s">
        <v>52</v>
      </c>
    </row>
    <row r="40" spans="1:17" ht="18" customHeight="1" x14ac:dyDescent="0.2">
      <c r="A40" s="39">
        <v>20</v>
      </c>
      <c r="B40" s="39">
        <v>80</v>
      </c>
      <c r="C40" s="21"/>
      <c r="D40" s="60" t="s">
        <v>38</v>
      </c>
      <c r="E40" s="57"/>
      <c r="F40" s="61"/>
      <c r="G40" s="64"/>
      <c r="H40" s="47"/>
      <c r="I40" s="68"/>
      <c r="J40" s="62"/>
      <c r="K40" s="62"/>
      <c r="L40" s="62"/>
      <c r="M40" s="62"/>
      <c r="N40" s="62"/>
      <c r="O40" s="62"/>
      <c r="P40" s="62"/>
      <c r="Q40" s="59" t="s">
        <v>52</v>
      </c>
    </row>
    <row r="41" spans="1:17" ht="18" customHeight="1" x14ac:dyDescent="0.2">
      <c r="A41" s="63">
        <v>20</v>
      </c>
      <c r="B41" s="39">
        <v>90</v>
      </c>
      <c r="C41" s="21"/>
      <c r="D41" s="60" t="s">
        <v>38</v>
      </c>
      <c r="E41" s="57"/>
      <c r="F41" s="61"/>
      <c r="G41" s="64"/>
      <c r="H41" s="47"/>
      <c r="I41" s="68"/>
      <c r="J41" s="62"/>
      <c r="K41" s="62"/>
      <c r="L41" s="62"/>
      <c r="M41" s="62"/>
      <c r="N41" s="62"/>
      <c r="O41" s="62"/>
      <c r="P41" s="62"/>
      <c r="Q41" s="59" t="s">
        <v>52</v>
      </c>
    </row>
    <row r="42" spans="1:17" ht="18" customHeight="1" x14ac:dyDescent="0.2">
      <c r="A42" s="39">
        <v>20</v>
      </c>
      <c r="B42" s="39">
        <v>100</v>
      </c>
      <c r="C42" s="21"/>
      <c r="D42" s="60" t="s">
        <v>38</v>
      </c>
      <c r="E42" s="57"/>
      <c r="F42" s="61"/>
      <c r="G42" s="64"/>
      <c r="H42" s="47"/>
      <c r="I42" s="68"/>
      <c r="J42" s="62"/>
      <c r="K42" s="62"/>
      <c r="L42" s="62"/>
      <c r="M42" s="62"/>
      <c r="N42" s="62"/>
      <c r="O42" s="62"/>
      <c r="P42" s="62"/>
      <c r="Q42" s="59" t="s">
        <v>52</v>
      </c>
    </row>
    <row r="43" spans="1:17" ht="18" customHeight="1" x14ac:dyDescent="0.2">
      <c r="A43" s="39">
        <v>20</v>
      </c>
      <c r="B43" s="39">
        <v>110</v>
      </c>
      <c r="C43" s="21"/>
      <c r="D43" s="60" t="s">
        <v>38</v>
      </c>
      <c r="E43" s="57"/>
      <c r="F43" s="61"/>
      <c r="G43" s="64"/>
      <c r="H43" s="47"/>
      <c r="I43" s="68"/>
      <c r="J43" s="62"/>
      <c r="K43" s="62"/>
      <c r="L43" s="62"/>
      <c r="M43" s="62"/>
      <c r="N43" s="62"/>
      <c r="O43" s="62"/>
      <c r="P43" s="62"/>
      <c r="Q43" s="59" t="s">
        <v>52</v>
      </c>
    </row>
    <row r="44" spans="1:17" ht="18" customHeight="1" x14ac:dyDescent="0.2">
      <c r="A44" s="63">
        <v>20</v>
      </c>
      <c r="B44" s="39">
        <v>120</v>
      </c>
      <c r="C44" s="21"/>
      <c r="D44" s="60" t="s">
        <v>38</v>
      </c>
      <c r="E44" s="57"/>
      <c r="F44" s="61"/>
      <c r="G44" s="64"/>
      <c r="H44" s="47"/>
      <c r="I44" s="68"/>
      <c r="J44" s="62"/>
      <c r="K44" s="62"/>
      <c r="L44" s="62"/>
      <c r="M44" s="62"/>
      <c r="N44" s="62"/>
      <c r="O44" s="62"/>
      <c r="P44" s="62"/>
      <c r="Q44" s="59" t="s">
        <v>52</v>
      </c>
    </row>
    <row r="45" spans="1:17" ht="18" customHeight="1" x14ac:dyDescent="0.2">
      <c r="A45" s="39">
        <v>20</v>
      </c>
      <c r="B45" s="39">
        <v>130</v>
      </c>
      <c r="C45" s="21"/>
      <c r="D45" s="60" t="s">
        <v>38</v>
      </c>
      <c r="E45" s="57"/>
      <c r="F45" s="61"/>
      <c r="G45" s="64"/>
      <c r="H45" s="47"/>
      <c r="I45" s="68"/>
      <c r="J45" s="62"/>
      <c r="K45" s="62"/>
      <c r="L45" s="62"/>
      <c r="M45" s="62"/>
      <c r="N45" s="62"/>
      <c r="O45" s="62"/>
      <c r="P45" s="62"/>
      <c r="Q45" s="59" t="s">
        <v>52</v>
      </c>
    </row>
    <row r="46" spans="1:17" ht="18" customHeight="1" x14ac:dyDescent="0.2">
      <c r="A46" s="39">
        <v>20</v>
      </c>
      <c r="B46" s="39">
        <v>140</v>
      </c>
      <c r="C46" s="21"/>
      <c r="D46" s="60" t="s">
        <v>38</v>
      </c>
      <c r="E46" s="57"/>
      <c r="F46" s="61"/>
      <c r="G46" s="64"/>
      <c r="H46" s="47"/>
      <c r="I46" s="68"/>
      <c r="J46" s="62"/>
      <c r="K46" s="62"/>
      <c r="L46" s="62"/>
      <c r="M46" s="62"/>
      <c r="N46" s="62"/>
      <c r="O46" s="62"/>
      <c r="P46" s="62"/>
      <c r="Q46" s="59" t="s">
        <v>52</v>
      </c>
    </row>
    <row r="47" spans="1:17" ht="18" customHeight="1" x14ac:dyDescent="0.2">
      <c r="A47" s="63">
        <v>20</v>
      </c>
      <c r="B47" s="39">
        <v>150</v>
      </c>
      <c r="C47" s="21"/>
      <c r="D47" s="60" t="s">
        <v>38</v>
      </c>
      <c r="E47" s="57"/>
      <c r="F47" s="61"/>
      <c r="G47" s="64"/>
      <c r="H47" s="47"/>
      <c r="I47" s="68"/>
      <c r="J47" s="62"/>
      <c r="K47" s="62"/>
      <c r="L47" s="62"/>
      <c r="M47" s="62"/>
      <c r="N47" s="62"/>
      <c r="O47" s="62"/>
      <c r="P47" s="62"/>
      <c r="Q47" s="59" t="s">
        <v>52</v>
      </c>
    </row>
    <row r="48" spans="1:17" ht="18" customHeight="1" x14ac:dyDescent="0.2">
      <c r="A48" s="63">
        <v>20</v>
      </c>
      <c r="B48" s="39">
        <v>160</v>
      </c>
      <c r="C48" s="21"/>
      <c r="D48" s="60" t="s">
        <v>38</v>
      </c>
      <c r="E48" s="57"/>
      <c r="F48" s="61"/>
      <c r="G48" s="64"/>
      <c r="H48" s="47"/>
      <c r="I48" s="68"/>
      <c r="J48" s="62"/>
      <c r="K48" s="62"/>
      <c r="L48" s="62"/>
      <c r="M48" s="62"/>
      <c r="N48" s="62"/>
      <c r="O48" s="62"/>
      <c r="P48" s="62"/>
      <c r="Q48" s="59" t="s">
        <v>52</v>
      </c>
    </row>
    <row r="49" spans="1:22" ht="18" customHeight="1" x14ac:dyDescent="0.2">
      <c r="A49" s="39">
        <v>20</v>
      </c>
      <c r="B49" s="39">
        <v>170</v>
      </c>
      <c r="C49" s="21"/>
      <c r="D49" s="60" t="s">
        <v>38</v>
      </c>
      <c r="E49" s="57"/>
      <c r="F49" s="61"/>
      <c r="G49" s="64"/>
      <c r="H49" s="47"/>
      <c r="I49" s="68"/>
      <c r="J49" s="62"/>
      <c r="K49" s="62"/>
      <c r="L49" s="62"/>
      <c r="M49" s="62"/>
      <c r="N49" s="62"/>
      <c r="O49" s="62"/>
      <c r="P49" s="62"/>
      <c r="Q49" s="59" t="s">
        <v>52</v>
      </c>
    </row>
    <row r="50" spans="1:22" ht="18" customHeight="1" x14ac:dyDescent="0.2">
      <c r="A50" s="39">
        <v>20</v>
      </c>
      <c r="B50" s="39">
        <v>180</v>
      </c>
      <c r="C50" s="21"/>
      <c r="D50" s="60" t="s">
        <v>38</v>
      </c>
      <c r="E50" s="57"/>
      <c r="F50" s="61"/>
      <c r="G50" s="64"/>
      <c r="H50" s="47"/>
      <c r="I50" s="68"/>
      <c r="J50" s="62"/>
      <c r="K50" s="62"/>
      <c r="L50" s="62"/>
      <c r="M50" s="62"/>
      <c r="N50" s="62"/>
      <c r="O50" s="62"/>
      <c r="P50" s="62"/>
      <c r="Q50" s="59" t="s">
        <v>52</v>
      </c>
    </row>
    <row r="51" spans="1:22" ht="18" customHeight="1" x14ac:dyDescent="0.2">
      <c r="A51" s="63">
        <v>20</v>
      </c>
      <c r="B51" s="39">
        <v>190</v>
      </c>
      <c r="C51" s="21"/>
      <c r="D51" s="60" t="s">
        <v>38</v>
      </c>
      <c r="E51" s="57"/>
      <c r="F51" s="61"/>
      <c r="G51" s="64"/>
      <c r="H51" s="47"/>
      <c r="I51" s="68"/>
      <c r="J51" s="62"/>
      <c r="K51" s="62"/>
      <c r="L51" s="62"/>
      <c r="M51" s="62"/>
      <c r="N51" s="62"/>
      <c r="O51" s="62"/>
      <c r="P51" s="62"/>
      <c r="Q51" s="59" t="s">
        <v>52</v>
      </c>
    </row>
    <row r="52" spans="1:22" ht="18" customHeight="1" x14ac:dyDescent="0.2">
      <c r="A52" s="39">
        <v>20</v>
      </c>
      <c r="B52" s="39">
        <v>200</v>
      </c>
      <c r="C52" s="21"/>
      <c r="D52" s="60" t="s">
        <v>38</v>
      </c>
      <c r="E52" s="57"/>
      <c r="F52" s="61"/>
      <c r="G52" s="64"/>
      <c r="H52" s="47"/>
      <c r="I52" s="68"/>
      <c r="J52" s="62"/>
      <c r="K52" s="62"/>
      <c r="L52" s="62"/>
      <c r="M52" s="62"/>
      <c r="N52" s="62"/>
      <c r="O52" s="62"/>
      <c r="P52" s="62"/>
      <c r="Q52" s="59" t="s">
        <v>52</v>
      </c>
    </row>
    <row r="53" spans="1:22" ht="18" customHeight="1" x14ac:dyDescent="0.2">
      <c r="A53" s="39">
        <v>20</v>
      </c>
      <c r="B53" s="39">
        <v>210</v>
      </c>
      <c r="C53" s="21"/>
      <c r="D53" s="60" t="s">
        <v>38</v>
      </c>
      <c r="E53" s="57"/>
      <c r="F53" s="61"/>
      <c r="G53" s="64"/>
      <c r="H53" s="47"/>
      <c r="I53" s="68"/>
      <c r="J53" s="62"/>
      <c r="K53" s="62"/>
      <c r="L53" s="62"/>
      <c r="M53" s="62"/>
      <c r="N53" s="62"/>
      <c r="O53" s="62"/>
      <c r="P53" s="62"/>
      <c r="Q53" s="59" t="s">
        <v>52</v>
      </c>
    </row>
    <row r="54" spans="1:22" ht="18" customHeight="1" x14ac:dyDescent="0.2">
      <c r="A54" s="63">
        <v>20</v>
      </c>
      <c r="B54" s="39">
        <v>220</v>
      </c>
      <c r="C54" s="21"/>
      <c r="D54" s="60" t="s">
        <v>38</v>
      </c>
      <c r="E54" s="57"/>
      <c r="F54" s="61"/>
      <c r="G54" s="64"/>
      <c r="H54" s="47"/>
      <c r="I54" s="68"/>
      <c r="J54" s="62"/>
      <c r="K54" s="62"/>
      <c r="L54" s="62"/>
      <c r="M54" s="62"/>
      <c r="N54" s="62"/>
      <c r="O54" s="62"/>
      <c r="P54" s="62"/>
      <c r="Q54" s="59" t="s">
        <v>52</v>
      </c>
    </row>
    <row r="55" spans="1:22" ht="18" customHeight="1" x14ac:dyDescent="0.2">
      <c r="A55" s="39">
        <v>20</v>
      </c>
      <c r="B55" s="39">
        <v>230</v>
      </c>
      <c r="C55" s="21"/>
      <c r="D55" s="60" t="s">
        <v>38</v>
      </c>
      <c r="E55" s="57"/>
      <c r="F55" s="61"/>
      <c r="G55" s="64"/>
      <c r="H55" s="47"/>
      <c r="I55" s="68"/>
      <c r="J55" s="62"/>
      <c r="K55" s="62"/>
      <c r="L55" s="62"/>
      <c r="M55" s="62"/>
      <c r="N55" s="62"/>
      <c r="O55" s="62"/>
      <c r="P55" s="62"/>
      <c r="Q55" s="59" t="s">
        <v>52</v>
      </c>
    </row>
    <row r="56" spans="1:22" ht="18" customHeight="1" x14ac:dyDescent="0.2">
      <c r="A56" s="39">
        <v>20</v>
      </c>
      <c r="B56" s="39">
        <v>240</v>
      </c>
      <c r="C56" s="21"/>
      <c r="D56" s="60" t="s">
        <v>38</v>
      </c>
      <c r="E56" s="57"/>
      <c r="F56" s="61"/>
      <c r="G56" s="64"/>
      <c r="H56" s="47"/>
      <c r="I56" s="68"/>
      <c r="J56" s="62"/>
      <c r="K56" s="62"/>
      <c r="L56" s="62"/>
      <c r="M56" s="62"/>
      <c r="N56" s="62"/>
      <c r="O56" s="62"/>
      <c r="P56" s="62"/>
      <c r="Q56" s="59" t="s">
        <v>52</v>
      </c>
    </row>
    <row r="57" spans="1:22" ht="18" customHeight="1" x14ac:dyDescent="0.2">
      <c r="A57" s="39">
        <v>20</v>
      </c>
      <c r="B57" s="39">
        <v>250</v>
      </c>
      <c r="C57" s="21"/>
      <c r="D57" s="60" t="s">
        <v>38</v>
      </c>
      <c r="E57" s="57"/>
      <c r="G57" s="64"/>
      <c r="H57" s="47"/>
      <c r="I57" s="68"/>
      <c r="J57" s="62"/>
      <c r="K57" s="62"/>
      <c r="L57" s="62"/>
      <c r="M57" s="62"/>
      <c r="N57" s="62"/>
      <c r="O57" s="62"/>
      <c r="P57" s="62"/>
      <c r="Q57" s="59" t="s">
        <v>52</v>
      </c>
    </row>
    <row r="58" spans="1:22" ht="15" customHeight="1" x14ac:dyDescent="0.25">
      <c r="A58" s="39">
        <v>20</v>
      </c>
      <c r="B58" s="39">
        <v>260</v>
      </c>
      <c r="C58" s="21"/>
      <c r="D58" s="69" t="s">
        <v>48</v>
      </c>
      <c r="E58" s="43"/>
      <c r="G58" s="64"/>
      <c r="H58" s="47"/>
      <c r="I58" s="68"/>
      <c r="J58" s="62"/>
      <c r="K58" s="62"/>
      <c r="L58" s="62"/>
      <c r="M58" s="62"/>
      <c r="N58" s="62"/>
      <c r="O58" s="62"/>
      <c r="P58" s="62"/>
      <c r="Q58" s="59" t="s">
        <v>52</v>
      </c>
      <c r="R58" s="43"/>
      <c r="S58" s="43"/>
      <c r="T58" s="43"/>
      <c r="U58" s="43"/>
      <c r="V58" s="43"/>
    </row>
  </sheetData>
  <mergeCells count="14">
    <mergeCell ref="D38:E38"/>
    <mergeCell ref="D28:E28"/>
    <mergeCell ref="D29:E29"/>
    <mergeCell ref="D30:E30"/>
    <mergeCell ref="D31:E31"/>
    <mergeCell ref="D37:E37"/>
    <mergeCell ref="D27:E27"/>
    <mergeCell ref="D26:E26"/>
    <mergeCell ref="G9:G10"/>
    <mergeCell ref="A10:C10"/>
    <mergeCell ref="A11:C11"/>
    <mergeCell ref="D24:E24"/>
    <mergeCell ref="D25:E25"/>
    <mergeCell ref="D17:E17"/>
  </mergeCells>
  <printOptions gridLinesSet="0"/>
  <pageMargins left="0.62992125984251968" right="0.78740157480314965" top="0.98425196850393704" bottom="0.98425196850393704" header="0.51181102362204722" footer="0.51181102362204722"/>
  <pageSetup paperSize="9" scale="3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B7451A3719977F47B4627420CF9F38AB" ma:contentTypeVersion="137" ma:contentTypeDescription="Luo uusi Fiva dokumentti." ma:contentTypeScope="" ma:versionID="37c4171f7844a388c14d43f35bf4ffc8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a626b1590d2d91fad5d9895c9170a22b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JournalNumber" minOccurs="0"/>
                <xsd:element ref="ns2:BOFEKPJDocument" minOccurs="0"/>
                <xsd:element ref="ns2:BOFDistribution" minOccurs="0"/>
                <xsd:element ref="ns3:BOFAccessRights" minOccurs="0"/>
                <xsd:element ref="ns2:BOFRegulationID" minOccurs="0"/>
                <xsd:element ref="ns2:BOFIdentifier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Originator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3:TaxCatchAllLabel" minOccurs="0"/>
                <xsd:element ref="ns2:gd8b56b432df437cb5b0d2ef9fd59038" minOccurs="0"/>
                <xsd:element ref="ns2:j2201bb872c640ea92f1c67ac7f7ed20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2:l8dd6da34d7b440d9390ef60a6148415" minOccurs="0"/>
                <xsd:element ref="ns2:_dlc_DocId" minOccurs="0"/>
                <xsd:element ref="ns2:_dlc_DocIdUrl" minOccurs="0"/>
                <xsd:element ref="ns2:_dlc_DocIdPersistId" minOccurs="0"/>
                <xsd:element ref="ns3:TaxCatchAll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JournalNumber" ma:index="1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12" nillable="true" ma:displayName="EKPJ-asiakirja" ma:default="0" ma:internalName="BOFEKPJDocument">
      <xsd:simpleType>
        <xsd:restriction base="dms:Boolean"/>
      </xsd:simpleType>
    </xsd:element>
    <xsd:element name="BOFDistribution" ma:index="15" nillable="true" ma:displayName="Jakelu" ma:internalName="BOFDistribution">
      <xsd:simpleType>
        <xsd:restriction base="dms:Text">
          <xsd:maxLength value="255"/>
        </xsd:restriction>
      </xsd:simpleType>
    </xsd:element>
    <xsd:element name="BOFRegulationID" ma:index="17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18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Originator" ma:index="27" nillable="true" ma:displayName="Tekijät" ma:internalName="BOFOriginator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gd8b56b432df437cb5b0d2ef9fd59038" ma:index="4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dd6da34d7b440d9390ef60a6148415" ma:index="52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BOFAccessRights" ma:index="16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Label" ma:index="40" nillable="true" ma:displayName="Taxonomy Catch All Column1" ma:hidden="true" ma:list="{26c6cbad-6b2e-4037-bbf6-063a94af212d}" ma:internalName="TaxCatchAllLabel" ma:readOnly="true" ma:showField="CatchAllDataLabel" ma:web="ccd0bef1-124b-410c-bfd6-4b9f8897e2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56" nillable="true" ma:displayName="Taxonomy Catch All Column" ma:hidden="true" ma:list="{26c6cbad-6b2e-4037-bbf6-063a94af212d}" ma:internalName="TaxCatchAll" ma:showField="CatchAllData" ma:web="ccd0bef1-124b-410c-bfd6-4b9f8897e2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Ei sisällä henkilötietoja</TermName>
          <TermId xmlns="http://schemas.microsoft.com/office/infopath/2007/PartnerControls">dc4e5d95-7f5c-40bc-90d0-62ffc545ecb2</TermId>
        </TermInfo>
      </Terms>
    </l4f343cd45344ba894f48b05823d4b1e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Sisäinen</TermName>
          <TermId xmlns="http://schemas.microsoft.com/office/infopath/2007/PartnerControls">293e8b28-ed08-46c5-a1b1-61cd21e5b2a2</TermId>
        </TermInfo>
      </Terms>
    </o96e69e5e0314f8992b96c5b8538545d>
    <d137ed4ccf9f47e6aec6101c1c03764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d137ed4ccf9f47e6aec6101c1c03764b>
    <BOFEKPJDocument xmlns="6acf3a52-5fc7-44aa-b5a3-d8fcafa65ae9">false</BOFEKPJDocument>
    <o1fbbbeebb644891a6771ec98b7c634d xmlns="6acf3a52-5fc7-44aa-b5a3-d8fcafa65ae9">
      <Terms xmlns="http://schemas.microsoft.com/office/infopath/2007/PartnerControls"/>
    </o1fbbbeebb644891a6771ec98b7c634d>
    <n54dfee9a4da44ffb02740dbb43665a9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muu asiakirja</TermName>
          <TermId xmlns="http://schemas.microsoft.com/office/infopath/2007/PartnerControls">766e0c52-fe43-46c6-b003-8d9d0d65ce80</TermId>
        </TermInfo>
      </Terms>
    </n54dfee9a4da44ffb02740dbb43665a9>
    <c46fafd1657f437393bab4237537afd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c46fafd1657f437393bab4237537afdc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Valmis</TermName>
          <TermId xmlns="http://schemas.microsoft.com/office/infopath/2007/PartnerControls">7bd06bfd-9be2-4619-a001-663c5987b03d</TermId>
        </TermInfo>
      </Terms>
    </gd8b56b432df437cb5b0d2ef9fd59038>
    <BOFSiteURL xmlns="6acf3a52-5fc7-44aa-b5a3-d8fcafa65ae9">https://nova.bofnet.fi/sites/saantely/mok_valmisteilla/Maksukyvyttömyysriskien hallinta-MOK/MK_malli v3.0.xlsx</BOFSiteURL>
    <_dlc_DocId xmlns="6acf3a52-5fc7-44aa-b5a3-d8fcafa65ae9">HWZQE5FARHFD-965912496-1606</_dlc_DocId>
    <TaxCatchAll xmlns="c4498ab8-87d8-47b3-9041-c69352928396">
      <Value>66</Value>
      <Value>14</Value>
      <Value>419</Value>
      <Value>10</Value>
      <Value>4</Value>
      <Value>273</Value>
    </TaxCatchAll>
    <BOFTOSSelectionDate xmlns="6acf3a52-5fc7-44aa-b5a3-d8fcafa65ae9">2024-04-11T21:00:00+00:00</BOFTOSSelectionDate>
    <BOFSecurityPeriod xmlns="6acf3a52-5fc7-44aa-b5a3-d8fcafa65ae9" xsi:nil="true"/>
    <a4415a7a0fef4c36bb7c664d9877e65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a4415a7a0fef4c36bb7c664d9877e65b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SP/FIVA-EI RAJOITETTU</TermName>
          <TermId xmlns="http://schemas.microsoft.com/office/infopath/2007/PartnerControls">bedfd2e6-62e7-424d-876f-0677d372658a</TermId>
        </TermInfo>
      </Terms>
    </l8dd6da34d7b440d9390ef60a6148415>
    <j2201bb872c640ea92f1c67ac7f7ed20 xmlns="6acf3a52-5fc7-44aa-b5a3-d8fcafa65ae9">
      <Terms xmlns="http://schemas.microsoft.com/office/infopath/2007/PartnerControls"/>
    </j2201bb872c640ea92f1c67ac7f7ed20>
    <BOFRetentionPeriod xmlns="6acf3a52-5fc7-44aa-b5a3-d8fcafa65ae9">10</BOFRetentionPeriod>
    <BOFSecurityPeriodEnd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_dlc_DocIdUrl xmlns="6acf3a52-5fc7-44aa-b5a3-d8fcafa65ae9">
      <Url>https://nova.bofnet.fi/sites/saantely/_layouts/15/DocIdRedir.aspx?ID=HWZQE5FARHFD-965912496-1606</Url>
      <Description>HWZQE5FARHFD-965912496-1606</Description>
    </_dlc_DocIdUrl>
    <BOFMeetingDate xmlns="6acf3a52-5fc7-44aa-b5a3-d8fcafa65ae9" xsi:nil="true"/>
    <BOFBusinessID xmlns="6acf3a52-5fc7-44aa-b5a3-d8fcafa65ae9">0202248-1​</BOFBusinessID>
    <BOFIdentifier xmlns="6acf3a52-5fc7-44aa-b5a3-d8fcafa65ae9" xsi:nil="true"/>
    <BOFMeeting xmlns="6acf3a52-5fc7-44aa-b5a3-d8fcafa65ae9" xsi:nil="true"/>
    <BOFOriginator xmlns="6acf3a52-5fc7-44aa-b5a3-d8fcafa65ae9" xsi:nil="true"/>
    <BOFDate xmlns="6acf3a52-5fc7-44aa-b5a3-d8fcafa65ae9">2024-04-12T10:08:13+00:00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BOFDocumentShape1 xmlns="6acf3a52-5fc7-44aa-b5a3-d8fcafa65ae9" xsi:nil="true"/>
    <BOFJournalNumber xmlns="6acf3a52-5fc7-44aa-b5a3-d8fcafa65ae9" xsi:nil="true"/>
    <BOFDepartment xmlns="6acf3a52-5fc7-44aa-b5a3-d8fcafa65ae9" xsi:nil="true"/>
    <BOFEnclosureNumber xmlns="6acf3a52-5fc7-44aa-b5a3-d8fcafa65ae9" xsi:nil="true"/>
  </documentManagement>
</p:properties>
</file>

<file path=customXml/itemProps1.xml><?xml version="1.0" encoding="utf-8"?>
<ds:datastoreItem xmlns:ds="http://schemas.openxmlformats.org/officeDocument/2006/customXml" ds:itemID="{390F21C2-A2D9-4FCE-AF37-67771D1CCD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67C635-119B-4DF0-A199-51AC524385BC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DA850CC4-11CA-4BD1-842A-E2715F34E199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A32A8427-4B65-4DE1-AC54-AF80FA412DBD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A18A3257-45E3-4109-846C-A5D1A7DF8E97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FA99EB31-24F0-4188-BF70-F863FA622580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4498ab8-87d8-47b3-9041-c69352928396"/>
    <ds:schemaRef ds:uri="http://purl.org/dc/dcmitype/"/>
    <ds:schemaRef ds:uri="6acf3a52-5fc7-44aa-b5a3-d8fcafa65ae9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MK01</vt:lpstr>
      <vt:lpstr>'MK01'!Currency</vt:lpstr>
      <vt:lpstr>'MK01'!Print_Area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2024-4-12_MK_malli</dc:title>
  <dc:creator>Huhtaluoma Arto (DEV)</dc:creator>
  <cp:lastModifiedBy>Groschup, Torsten</cp:lastModifiedBy>
  <dcterms:created xsi:type="dcterms:W3CDTF">2024-04-09T10:39:18Z</dcterms:created>
  <dcterms:modified xsi:type="dcterms:W3CDTF">2024-12-11T12:06:08Z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OFSecurityReasonFiva2">
    <vt:lpwstr>14;#-|fee2ce2e-9442-497e-8286-c12081f7ebff</vt:lpwstr>
  </property>
  <property fmtid="{D5CDD505-2E9C-101B-9397-08002B2CF9AE}" pid="3" name="BOFPersonalData">
    <vt:lpwstr>4;#Ei sisällä henkilötietoja|dc4e5d95-7f5c-40bc-90d0-62ffc545ecb2</vt:lpwstr>
  </property>
  <property fmtid="{D5CDD505-2E9C-101B-9397-08002B2CF9AE}" pid="4" name="BOFStatus">
    <vt:lpwstr>66;#Valmis|7bd06bfd-9be2-4619-a001-663c5987b03d</vt:lpwstr>
  </property>
  <property fmtid="{D5CDD505-2E9C-101B-9397-08002B2CF9AE}" pid="5" name="ContentTypeId">
    <vt:lpwstr>0x01010048A48038F6F00E42902EC62EFFC510610200B7451A3719977F47B4627420CF9F38AB</vt:lpwstr>
  </property>
  <property fmtid="{D5CDD505-2E9C-101B-9397-08002B2CF9AE}" pid="6" name="BOFSecurityReasonFiva">
    <vt:lpwstr>14;#-|fee2ce2e-9442-497e-8286-c12081f7ebff</vt:lpwstr>
  </property>
  <property fmtid="{D5CDD505-2E9C-101B-9397-08002B2CF9AE}" pid="7" name="BOFSecurityReasonFiva3">
    <vt:lpwstr>14;#-|fee2ce2e-9442-497e-8286-c12081f7ebff</vt:lpwstr>
  </property>
  <property fmtid="{D5CDD505-2E9C-101B-9397-08002B2CF9AE}" pid="8" name="BOFYhpe">
    <vt:lpwstr/>
  </property>
  <property fmtid="{D5CDD505-2E9C-101B-9397-08002B2CF9AE}" pid="9" name="BOFECBClassification">
    <vt:lpwstr/>
  </property>
  <property fmtid="{D5CDD505-2E9C-101B-9397-08002B2CF9AE}" pid="10" name="BOFFivaTOSAndDocumentType">
    <vt:lpwstr>419;#muu asiakirja|766e0c52-fe43-46c6-b003-8d9d0d65ce80</vt:lpwstr>
  </property>
  <property fmtid="{D5CDD505-2E9C-101B-9397-08002B2CF9AE}" pid="11" name="_dlc_DocIdItemGuid">
    <vt:lpwstr>5cb8d777-473e-4244-b5f9-1a7912d76af5</vt:lpwstr>
  </property>
  <property fmtid="{D5CDD505-2E9C-101B-9397-08002B2CF9AE}" pid="12" name="BOFSecuritylevel">
    <vt:lpwstr>273;#SP/FIVA-EI RAJOITETTU|bedfd2e6-62e7-424d-876f-0677d372658a</vt:lpwstr>
  </property>
  <property fmtid="{D5CDD505-2E9C-101B-9397-08002B2CF9AE}" pid="13" name="BOFLanguage">
    <vt:lpwstr/>
  </property>
  <property fmtid="{D5CDD505-2E9C-101B-9397-08002B2CF9AE}" pid="14" name="BOFPublicity">
    <vt:lpwstr>10;#Sisäinen|293e8b28-ed08-46c5-a1b1-61cd21e5b2a2</vt:lpwstr>
  </property>
</Properties>
</file>