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ämäTyökirja" defaultThemeVersion="124226"/>
  <bookViews>
    <workbookView xWindow="1860" yWindow="330" windowWidth="23295" windowHeight="12150"/>
  </bookViews>
  <sheets>
    <sheet name="Täyttöohje" sheetId="7" r:id="rId1"/>
    <sheet name="Yhteenveto" sheetId="8" r:id="rId2"/>
    <sheet name="Ohjausympäristö" sheetId="2" r:id="rId3"/>
    <sheet name="Riskien_arviointi" sheetId="4" r:id="rId4"/>
    <sheet name="Valvontatoimenpiteet" sheetId="5" r:id="rId5"/>
    <sheet name="Tieto_ja_viestintä" sheetId="6" r:id="rId6"/>
    <sheet name="Seurantatoimenpiteet" sheetId="3" r:id="rId7"/>
  </sheets>
  <definedNames>
    <definedName name="_xlnm.Print_Area" localSheetId="2">Ohjausympäristö!$A$1:$F$35</definedName>
    <definedName name="_xlnm.Print_Area" localSheetId="3">Riskien_arviointi!$A$1:$F$29</definedName>
    <definedName name="_xlnm.Print_Area" localSheetId="6">Seurantatoimenpiteet!$A$1:$F$15</definedName>
    <definedName name="_xlnm.Print_Area" localSheetId="5">Tieto_ja_viestintä!$A$1:$F$23</definedName>
    <definedName name="_xlnm.Print_Area" localSheetId="0">Täyttöohje!$A$1:$A$44</definedName>
    <definedName name="_xlnm.Print_Area" localSheetId="4">Valvontatoimenpiteet!$A$1:$F$24</definedName>
  </definedNames>
  <calcPr calcId="145621"/>
</workbook>
</file>

<file path=xl/calcChain.xml><?xml version="1.0" encoding="utf-8"?>
<calcChain xmlns="http://schemas.openxmlformats.org/spreadsheetml/2006/main">
  <c r="B20" i="8" l="1"/>
  <c r="B19" i="8"/>
  <c r="B18" i="8"/>
  <c r="B17" i="8"/>
  <c r="B16" i="8"/>
  <c r="B12" i="8" l="1"/>
  <c r="B11" i="8"/>
  <c r="B10" i="8"/>
  <c r="B9" i="8"/>
  <c r="B15" i="8"/>
  <c r="B14" i="8"/>
  <c r="B13" i="8"/>
  <c r="B8" i="8"/>
  <c r="B7" i="8"/>
  <c r="B6" i="8"/>
  <c r="B5" i="8"/>
  <c r="B4" i="8"/>
  <c r="C6" i="8"/>
  <c r="C20" i="8" l="1"/>
  <c r="C19" i="8"/>
  <c r="C18" i="8"/>
  <c r="C17" i="8"/>
  <c r="C16" i="8"/>
  <c r="C15" i="8"/>
  <c r="C14" i="8"/>
  <c r="C13" i="8"/>
  <c r="C12" i="8"/>
  <c r="C11" i="8"/>
  <c r="C10" i="8"/>
  <c r="C9" i="8"/>
  <c r="C8" i="8"/>
  <c r="C7" i="8"/>
  <c r="C4" i="8" l="1"/>
  <c r="C5" i="8" l="1"/>
</calcChain>
</file>

<file path=xl/sharedStrings.xml><?xml version="1.0" encoding="utf-8"?>
<sst xmlns="http://schemas.openxmlformats.org/spreadsheetml/2006/main" count="288" uniqueCount="182">
  <si>
    <t>OHJAUSYMPÄRISTÖ</t>
  </si>
  <si>
    <t>OHJAUSYMPÄRISTÖÖN LIITTYVÄT PERIAATTEET</t>
  </si>
  <si>
    <t>TAVOITETILA</t>
  </si>
  <si>
    <t>JATKOTOIMENPITEET</t>
  </si>
  <si>
    <t>RISKIEN ARVIOINTI</t>
  </si>
  <si>
    <t>RISKIEN ARVIOINTIIN LIITTYVÄT PERIAATTEET</t>
  </si>
  <si>
    <t>NYKYTILA</t>
  </si>
  <si>
    <t>OMA ARVIO NYKYTILASTA</t>
  </si>
  <si>
    <t>VALVONTATOIMENPITEET</t>
  </si>
  <si>
    <t>VALVONTATOIMENPITEISIIN LIITTYVÄT PERIAATTEET</t>
  </si>
  <si>
    <t>TIETO JA VIESTINTÄ</t>
  </si>
  <si>
    <t>TIETOON JA VIESTINTÄÄN LIITTYVÄT PERIAATTEET</t>
  </si>
  <si>
    <t>SEURANTATOIMENPITEET</t>
  </si>
  <si>
    <t>SEURANTATOIMENPITEISIIN LIITTYVÄT PERIAATTEET</t>
  </si>
  <si>
    <t>VIITE</t>
  </si>
  <si>
    <t xml:space="preserve">Talousarvioasetus 69 §
Viraston ja laitoksen johdon on huolehdittava siitä, että virastossa ja laitoksessa toteutetaan sen talouden ja toiminnan laajuuteen ja sisältöön sekä niihin liittyviin riskeihin nähden asianmukaiset menettelyt (sisäinen valvonta)
</t>
  </si>
  <si>
    <t xml:space="preserve">NYKYTILA
</t>
  </si>
  <si>
    <t>Tähän sarakkeeseen arvioija kirjaa vastauksensa, ts. oman kuvauksensa siitä miten ohjaus- ja valvontajärjestelmä arviointihetkellä toimii.</t>
  </si>
  <si>
    <t xml:space="preserve">OMA ARVIO NYKYTILASTA
</t>
  </si>
  <si>
    <t>Laki ja asetus virastosta, talousarvion perustelu- ja selvitysosat, hallitusohjelma, tulossopimus</t>
  </si>
  <si>
    <t>Tästä arvioija valitsee asteikolta sopivimman vaihtoehdon.</t>
  </si>
  <si>
    <t>Tässä sarakeessa arvioija kertoo, miten ohjaus- ja valvontajärjestelmää on kehitettävä, että tavoitetilaan päästään.</t>
  </si>
  <si>
    <t>Epävirallinen ja virallinen palaute ja niiden käsittely ja toimenpiteet</t>
  </si>
  <si>
    <t>Työjärjestys
Taloussääntö
Muut sisäiset ohjeet</t>
  </si>
  <si>
    <t>Palautejärjestelmät
YT-laki
Työtyytyväisyyskyselyt
Suorat viestintäkanavat</t>
  </si>
  <si>
    <t>Sidosryhmätutkimukset
Työryhmät
Sidosryhmätapaamiset
Mediaseuranta
Turvallisuussopimukset</t>
  </si>
  <si>
    <t>Esim. asiakaspaneelit, -tutkimukset, -palaute
Mediaseuranta</t>
  </si>
  <si>
    <t>Viranomaisen toiminnan julkisuudesta ja hyvästä tiedonhallintatavasta annetut laki ja asetus.
Viestintäsuositus
Palvelutietovaranto (Suomi.fi)</t>
  </si>
  <si>
    <t>Sopimukset ja yhteistyöasiakirjat
Tilintarkastajien lausunnot
Auditoinnit
Asiakaspalaute</t>
  </si>
  <si>
    <t>Tarkastusraportit
Auditoinnit
Pöytäkirjat</t>
  </si>
  <si>
    <t>Riskienhallinnan dokumentit virasto-, osasto- ja toimintoprosessitasolla viraston asianhallintajärjestelmässä</t>
  </si>
  <si>
    <t>Tulossuunnittelun ja -seurannan asiakirjat, johtoryhmän pöytäkirjat</t>
  </si>
  <si>
    <t>Riskienhallinnan asiakirjat vastaavilla tasoilla
Riskimatriisi</t>
  </si>
  <si>
    <t>Väärinkäytösriskienhallinnan dokumentit, -riskiarviot</t>
  </si>
  <si>
    <t>Tulossuunnittelun ja -seurannan asiakirjat, taustamuistiot, johtoryhmän pöytäkirjat, vuosikertomus</t>
  </si>
  <si>
    <t>Prosessikuvaukset, jotka sisältävät kontrollit (esim. tavoite-, riski-, kontrollimatriisi)</t>
  </si>
  <si>
    <t>Valvontatoimenpiteiden toiminnan varmistaminen (esim. keskeisten toimintaprosessien varmistuskartat)</t>
  </si>
  <si>
    <t>Sisäiset auditoinnit ja testaukset, järjestelmätarkastusten raportit ja prosessikuvaukset</t>
  </si>
  <si>
    <t>Ko. toimintapolitiikan dokumentit, varmistuskartat, johtoryhmän tai tietohallinnon pöytäkirjat</t>
  </si>
  <si>
    <t>Johdon päätökset, johtoryhmän pöytäkirjat</t>
  </si>
  <si>
    <t>Johdon päätökset, johtoryhmän pöytäkirjat, valvontavastuussa olevan osaston, yksikön pöytäkirjat, lokitietojen läpikäynti, poikkeamaraportit</t>
  </si>
  <si>
    <t>Poikkeamaraportit, johtoryhmän tms. vastuutahon pöytäkirjat tai muu dokumentaatio</t>
  </si>
  <si>
    <t>6. Virasto määrittelee tavoitteensa riittävän selkeästi, jotta tavoitteisiin liittyvät riskit voidaan tunnistaa ja arvioida.</t>
  </si>
  <si>
    <t xml:space="preserve">1. Viraston johto edistää esimerkillään ja vaatimuksillaan rehellisyyttä ja valtion arvojen mukaista toimintaa.               </t>
  </si>
  <si>
    <t>2. Viraston ylin johto arvioi itsenäisesti ja objektiivisesti alaisensa johdon/linjajohdon onnistumista sisäisen valvonnan pitämisessä toimivana ja vaikuttavana.</t>
  </si>
  <si>
    <t>5. Viraston henkilöstö tuntee vastuunsa sisäisestä valvonnasta ja pystyy osoittamaan huolehtineensa siitä.</t>
  </si>
  <si>
    <t>7. Virasto tunnistaa tavoitteiden saavuttamiseen liittyviä riskejä kaikilla organisaatiotasoilla ja analysoi niitä, jotta riskien hallintakeinoista voidaan päättää.</t>
  </si>
  <si>
    <t>8. Virasto ottaa huomioon väärinkäytösten mahdollisuuden arvioidessaan tavoitteiden saavuttamiseen liittyviä riskejä.</t>
  </si>
  <si>
    <t xml:space="preserve">9. Virasto tunnistaa ja arvioi muutoksia, jotka voivat vaikuttaa olennaisesti sisäiseen valvontaan. </t>
  </si>
  <si>
    <t xml:space="preserve">12. Virasto noudattaa hyvän hallinnon periaatteita. Valvontatoimenpiteet tukevat ja varmistavat hyvän hallinnon toteutumisen. </t>
  </si>
  <si>
    <t xml:space="preserve">
Tieto ja viestintä ovat välttämättömiä sille, että tavoitteiden saavuttamista tukevat viraston sisäisen valvonnan vastuut toteutuvat. 
Johto käyttää tuottamaansa tai sisäisistä ja ulkoisista lähteistä hankkimaansa olennaista ja laadukasta tietoa, joka tukee sisäisen valvonnan muiden osa-alueiden toimivuutta. Viestintä on jatkuva prosessi, jossa tarvittavaa tietoa jaetaan ja vastaanotetaan. 
Sisäinen viestintä tarkoittaa tiedon jakamista virastossa alhaalta ylös, ylhäältä alas ja sivusuunnassa. Viestinnän avulla johto osoittaa henkilöstölle valvontavastuiden tärkeyden. 
Ulkoinen viestintä on kaksisuuntaista: se mahdollistaa olennaisen ulkoisen tiedon saamisen ja sen avulla viestitään ulkoisille sidosryhmille näiden vaatimusten ja odotusten mukaisesti.
</t>
  </si>
  <si>
    <t>16. Virasto valitsee, kehittää ja tekee jatkuvia ja/tai erillisiä arviointeja varmentaakseen sisäisen valvonnan osa-alueiden olemassaolon ja toimivuuden.</t>
  </si>
  <si>
    <t>17. Virasto arvioi sisäistä valvontaa ajantasaisesti ja viestii siinä ilmenneistä puutteista ja/tai toimimattomuudesta osapuolille, jotka ovat vastuussa korjaavien toimenpiteiden toteuttamisesta sekä tarvittaessa johdolle.</t>
  </si>
  <si>
    <t>Valtion virkamieslaki ja -asetus, virkaehtosopimus
Tilastotiedot henkilöstön koulutuksesta ja kokemuksesta</t>
  </si>
  <si>
    <t>Osaamiskartoitukset</t>
  </si>
  <si>
    <t>Strategia, visio, valtioneuvostotasoiset strategiat, hallitusohjelma</t>
  </si>
  <si>
    <t>Suositus riskienhallintapolitiikkamallista</t>
  </si>
  <si>
    <t>Riskienhallinnan asiakirjat vastaavilla tasoilla
Riskimatriisi, varmistuskartta</t>
  </si>
  <si>
    <t>Riskienhallintapolitiikka ja riskienhallintamenettelyt tai vastaavat määräykset taloussäännössä tai muussa ohjesäännössä. Tulossuunnittelun ja -seurannan asiakirjat, johtoryhmän pöytäkirjat.</t>
  </si>
  <si>
    <t>Johdon hyväksymä riskienhallintasuunnitelma tai vastaava asiakirja</t>
  </si>
  <si>
    <t>2.1 Toimintaa ohjaavat säännöt, määräykset, ohjeet ja päätökset ovat ajan tasalla.</t>
  </si>
  <si>
    <t>2.2 Henkilöstö tuntee nämä vaatimukset.</t>
  </si>
  <si>
    <t>2.3 Viraston ilmapiiri kannustaa keskusteluun sekä kehittämis- ja epäkohtien esille tuomiseen.</t>
  </si>
  <si>
    <t>8.1 Virastossa on tehty väärinkäytösriskienarviointi, joka kattaa keskeiset hallinto- ja toimintoprosessit.</t>
  </si>
  <si>
    <t>8.2 EU-rahoituksella rahoitetun toiminnan edellyttämät väärinkäytösriskit on arvioitu.</t>
  </si>
  <si>
    <t>8.3 Vääristeltyyn taloudelliseen tai toiminnalliseen raportointiin, omaisuuden menetyksiin tai korruptioon liittyvät väärinkäytösmahdollisuuden riskit on arvioitu.</t>
  </si>
  <si>
    <t>10.2 Keskeisten toimintaprosessien riskeihin vastaavat valvontatoimenpiteet on dokumentoitu ja käytössä ja toimivat suunnitellusti.</t>
  </si>
  <si>
    <t>10.3 Tehtävät on eriytetty asianmukaisesti.</t>
  </si>
  <si>
    <t>11.4 Virastolla on olemassa valvontaprosessit ja -toimenpiteet ICT-, tietosuoja- ja kyberturvallisuusriskeille.</t>
  </si>
  <si>
    <t>12.3 Poikkeamiin puututaan oikea-aikaisesti.</t>
  </si>
  <si>
    <t>Tulossuunnittelun ja -seurannan asiakirjat, riskienkäsittelysuunnitelma, johtoryhmän pöytäkirjat</t>
  </si>
  <si>
    <t>9.3 Virasto arvioi muutokset johdon suhtautumisessa sisäiseen valvontaan.</t>
  </si>
  <si>
    <t>Työjärjestykset, prosessikuvaukset</t>
  </si>
  <si>
    <t>VAHTI-ohjeet</t>
  </si>
  <si>
    <t xml:space="preserve">Henkilöstöstrategia tai -politiikka 
</t>
  </si>
  <si>
    <t>Talousarvioesitys
Tulostavoiteasiakirja</t>
  </si>
  <si>
    <t xml:space="preserve">Talousarvioasetus 69 §
Tulosohjauksen käsikirja
Tilintarkastuskertomukset
</t>
  </si>
  <si>
    <t>Tiedonhallintalaki
Tietosuoja-asetus
VAHTI-ohjeet
CAF, EFQM
Arviointiraportit</t>
  </si>
  <si>
    <t xml:space="preserve">Talousarvioasetus
Sisäisen valvonnan lausuma
Itsearvioinnit (CAF ym.)
</t>
  </si>
  <si>
    <t>Tehtävänkuvaukset</t>
  </si>
  <si>
    <t>Osaamiskartoitukset
(Resurssikartoitus tulossopimukseen)</t>
  </si>
  <si>
    <t>Tarkastuskertomukset</t>
  </si>
  <si>
    <t>Henkilöstöltä tulleet ilmoitukset, raportointiohjeet</t>
  </si>
  <si>
    <t>Hallitusohjelma, tiedotusvälineet</t>
  </si>
  <si>
    <t>10. Virasto kehittää valvontatoimenpiteitä, jotka auttavat hallitsemaan tavoitteiden saavuttamista uhkaavia riskejä ja saattamaan ne hyväksyttävälle tasolle.</t>
  </si>
  <si>
    <t>11. Virasto valitsee ja kehittää yleisiä teknologioihin kohdistuvia valvontatoimenpiteitä, jotka tukevat tavoitteiden saavuttamista.</t>
  </si>
  <si>
    <t>11.1 Tietojärjestelmissä on työtehtävien mukaiset ja tehtävien eriyttämisen vaatimat pääsyn- ja käytönhallinnan kontrollit.</t>
  </si>
  <si>
    <t>11.5 Virasto- ja organisaatiorajat ylittävissä prosesseissa on määritelty valvontamenettelyt ja vastuut ja ne toimivat suunnitellusti.</t>
  </si>
  <si>
    <t>Johdon laskentatoimen tuottama tieto</t>
  </si>
  <si>
    <t>Kehityskeskustelut
Tuloskeskustelut ja tavoitteet
Ryhmäkokoukset
Sisäinen viestintä</t>
  </si>
  <si>
    <t>Viestintäsuunnitelma
Valmiussuunnitelma
Jatkuvuussuunnitelmat</t>
  </si>
  <si>
    <t>PERIAATE</t>
  </si>
  <si>
    <t>0 Ei arviointia</t>
  </si>
  <si>
    <t>1 Sisäinen valvonta ei ole asianmukaisesti järjestetty ja/tai sitä ei ole</t>
  </si>
  <si>
    <t>2 Sisäinen valvonta ei kaikilta osin ole asianmukaisesti järjestetty tai siihen sisältyy olennaisia puutteita</t>
  </si>
  <si>
    <t>3 Sisäinen valvonta on pääosin asianmukaisesti järjestetty, yksittäisiä puutteita havaittu</t>
  </si>
  <si>
    <t>Valitse arvio periaatteelle</t>
  </si>
  <si>
    <t>4 Sisäinen valvonta on asianmukaisesti järjestetty, toiminnassa ei ole havaittu puutteita</t>
  </si>
  <si>
    <t>Tämä sarake linkittää kehikon COSO 2013 -malliin. Vähintään periaatteet on arvioitava.</t>
  </si>
  <si>
    <t>3. Viraston rakenne on selkeä ja se tukee tuloksekasta toimintaa.</t>
  </si>
  <si>
    <t>4. Virasto osoittaa sitoutumisensa tavoitteisiinsa palkkaamalla päteviä työntekijöitä, kehittämällä heitä ja viraston houkuttelevuutta työnantajana.</t>
  </si>
  <si>
    <t>13. Virasto hankkii tai tuottaa ja käyttää olennaista ja laadukasta tietoa tukeakseen ohjaus- ja johtamisjärjestelmän toimivuutta.</t>
  </si>
  <si>
    <t>14. Virasto viestii sisäisesti tietoa, mukaan lukien ohjaus- ja johtamisjärjestelmän tavoitteet ja vastuut, mikä on välttämätöntä sisäisen valvonnan toimivuuden tukemiseksi.</t>
  </si>
  <si>
    <t>"Whistle blower -kanava"</t>
  </si>
  <si>
    <t>15. Virasto viestii ulkoisten sidosryhmien kanssa asioista, jotka vaikuttavat ohjaus- ja johtamisjärjestelmän toimivuuteen.</t>
  </si>
  <si>
    <t>Perustuslaki: oikeusvaltioperiaate (laillisuusperiaate) perusoikeudet  sekä hyvän hallinnon periaatteet. Hallintolain (434/2003) ja viranomaisten toiminnan julkisuudesta annetun lain (621/1999) periaatteet ja säännökset: Valtion virkamieslain säännösten ja niihin nojautuvien hyvän virkamiesetiikan periaatteiden toteuttaminen.
Arvot arjessa - Virkamiehen etiikka Valtionhallinnon käsikirja Virkamiesetiikan tila 2016 - kyselytutkimus valtion virkamiesten arvoista ja etiikasta VM julkaisuja 38/201
Kohta 1.1: viraston säännöt ja toimintaohjeet</t>
  </si>
  <si>
    <t>Periaate</t>
  </si>
  <si>
    <t>Osa-alue</t>
  </si>
  <si>
    <t>Ohjausympäristö</t>
  </si>
  <si>
    <t>Riskien arviointi</t>
  </si>
  <si>
    <t>Valvontatoimenpiteet</t>
  </si>
  <si>
    <t>Tieto ja viestintä</t>
  </si>
  <si>
    <t>Seurantatoimenpiteet</t>
  </si>
  <si>
    <t>Arvio</t>
  </si>
  <si>
    <r>
      <t xml:space="preserve">1.1 Virasto on sisäistänyt ja konkretisoinut lainsäädännöstä ja hyvän hallinnon periaatteista johtuvat vaatimukset arvoikseen ja toimintatavoikseen.
</t>
    </r>
    <r>
      <rPr>
        <i/>
        <sz val="11"/>
        <color theme="1"/>
        <rFont val="Calibri"/>
        <family val="2"/>
      </rPr>
      <t>Ovatko arvot ja hyvän hallinnon periaatteet dokumentoitu viraston sääntöihin ja toimintaohjeisiin?</t>
    </r>
  </si>
  <si>
    <r>
      <t xml:space="preserve">1.2 Johto ja henkilöstö tuntee nämä vaatimukset.
</t>
    </r>
    <r>
      <rPr>
        <i/>
        <sz val="11"/>
        <color theme="1"/>
        <rFont val="Calibri"/>
        <family val="2"/>
      </rPr>
      <t>Onko virastossa systemaattinen tapa, jolla henkilöstölle kerrotaan arvoista ja hyvän hallinnon periaatteista?</t>
    </r>
  </si>
  <si>
    <r>
      <t>1.3 Poikkeamiin reagoidaan johdonmukaisesti ja oikeudenmukaisesti.</t>
    </r>
    <r>
      <rPr>
        <i/>
        <sz val="11"/>
        <color theme="1"/>
        <rFont val="Calibri"/>
        <family val="2"/>
      </rPr>
      <t xml:space="preserve">
Raportoidaanko poikkeamista välittömästi?
Ryhdytäänkö korjaaviin toimiin ripeästi?
Otetaanko poikkeamista oppia vastaavien tapausten ennaltaehkäisemiseksi?</t>
    </r>
  </si>
  <si>
    <r>
      <t xml:space="preserve">3.1 Virastorakenne tukee perustehtävän ja strategisten tavoitteiden toteuttamista.
</t>
    </r>
    <r>
      <rPr>
        <i/>
        <sz val="11"/>
        <color theme="1"/>
        <rFont val="Calibri"/>
        <family val="2"/>
      </rPr>
      <t>Onko vastuut tehtävistä ja tavoitteista selkeästi määritelty ja jaettu toimintayksiköille?</t>
    </r>
  </si>
  <si>
    <r>
      <t xml:space="preserve">3.2 Henkilöstön vastuualueet on määritelty ja ne ovat kaikille selkeät.
</t>
    </r>
    <r>
      <rPr>
        <i/>
        <sz val="11"/>
        <color theme="1"/>
        <rFont val="Calibri"/>
        <family val="2"/>
      </rPr>
      <t xml:space="preserve">Onko henkilöstön työtehtävistä olemassa ajantasaiset tehtäväkuvaukset? Ilmeneekö niistä selkeästi tehtävät, vastuut ja niiden rajapinnat toisten työntekijöiden suhteen? </t>
    </r>
  </si>
  <si>
    <r>
      <t xml:space="preserve">3.3 Viraston henkilöstön osaaminen on järkevästi eri toimintayksiköiden käytettävissä.
</t>
    </r>
    <r>
      <rPr>
        <i/>
        <sz val="11"/>
        <color theme="1"/>
        <rFont val="Calibri"/>
        <family val="2"/>
      </rPr>
      <t>Onko henkilöstön määrä riittävä (mutta ei liiallinen) eri toiminnoissa? Onko osaamisrakenne tarkoituksenmukainen?</t>
    </r>
  </si>
  <si>
    <r>
      <t xml:space="preserve">3.4 Suunnitelmallinen rekrytointi
</t>
    </r>
    <r>
      <rPr>
        <i/>
        <sz val="11"/>
        <color theme="1"/>
        <rFont val="Calibri"/>
        <family val="2"/>
      </rPr>
      <t>Perustuuko rekrytointisuunnitelma viraston osaamistarpeeseen?</t>
    </r>
  </si>
  <si>
    <r>
      <t xml:space="preserve">4.1 Henkilöstöllä on tehtävien edellyttämä osaaminen.
</t>
    </r>
    <r>
      <rPr>
        <i/>
        <sz val="11"/>
        <color theme="1"/>
        <rFont val="Calibri"/>
        <family val="2"/>
      </rPr>
      <t>Onko virastolla henkilöstöstrategia tai -politiikka, jossa on määritelty dokumentoidut ja päivitetyt osaamistarpeet ja -resurssit? Onko osaaminen tunnistettu ja suunnattu järkevällä tavalla?</t>
    </r>
    <r>
      <rPr>
        <sz val="11"/>
        <color theme="1"/>
        <rFont val="Calibri"/>
        <family val="2"/>
      </rPr>
      <t xml:space="preserve"> </t>
    </r>
    <r>
      <rPr>
        <i/>
        <sz val="11"/>
        <color theme="1"/>
        <rFont val="Calibri"/>
        <family val="2"/>
      </rPr>
      <t>Onko osaamiskartoitukset tehty?</t>
    </r>
  </si>
  <si>
    <r>
      <t xml:space="preserve">4.2 Osaamisen kehittäminen ja siirtäminen
</t>
    </r>
    <r>
      <rPr>
        <i/>
        <sz val="11"/>
        <color theme="1"/>
        <rFont val="Calibri"/>
        <family val="2"/>
      </rPr>
      <t>Onko henkilöstön koulutus suunnitelmallista?</t>
    </r>
  </si>
  <si>
    <r>
      <t xml:space="preserve">4.3 Työhyvinvoinnista huolehditaan.
</t>
    </r>
    <r>
      <rPr>
        <i/>
        <sz val="11"/>
        <color theme="1"/>
        <rFont val="Calibri"/>
        <family val="2"/>
      </rPr>
      <t>Ilmentävätkö työtyytyväisyyskyselyn tulokset myönteistä kehitystä tai tilannetta? Puututaanko kielteiseen kehitykseen viivyttelemättä?</t>
    </r>
  </si>
  <si>
    <r>
      <t xml:space="preserve">4.4 Työturvallisuudesta huolehditaan.
</t>
    </r>
    <r>
      <rPr>
        <i/>
        <sz val="11"/>
        <color theme="1"/>
        <rFont val="Calibri"/>
        <family val="2"/>
      </rPr>
      <t>Ovatko työsuojeluorganisaatio ja -suunnitelma ajan tasalla? Mikä on työtapaturmien määrä?</t>
    </r>
  </si>
  <si>
    <r>
      <t>4.5 Työntekijöiden onnistumiset palkitaan.</t>
    </r>
    <r>
      <rPr>
        <i/>
        <sz val="11"/>
        <color theme="1"/>
        <rFont val="Calibri"/>
        <family val="2"/>
      </rPr>
      <t xml:space="preserve">
Onko virastolla tuloksiin sidottu palkitsemisjärjestelmä? Aineelliset/aineettomat palkinnot?</t>
    </r>
  </si>
  <si>
    <r>
      <t xml:space="preserve">5.1 Vastuut, tehtävät ja valtuudet on määritelty ja viestitetty tarkoituksenmukaisesti.
</t>
    </r>
    <r>
      <rPr>
        <i/>
        <sz val="11"/>
        <color theme="1"/>
        <rFont val="Calibri"/>
        <family val="2"/>
      </rPr>
      <t>Onko vastuut sisällytetty tehtävänkuvauksiin?</t>
    </r>
  </si>
  <si>
    <r>
      <t xml:space="preserve">5.2 Henkilöstö hoitaa toimen- ja tehtävänkuvansa mukaiset tehtävät ja niihin liittyvät sisäisen valvonnan menettelyt.
</t>
    </r>
    <r>
      <rPr>
        <i/>
        <sz val="11"/>
        <color theme="1"/>
        <rFont val="Calibri"/>
        <family val="2"/>
      </rPr>
      <t>Arvioidaanko tehtävien hoitoa säännöllisesti? Keskustellaanko kehityskeskusteluissa valvontatoimenpiteiden toteutumisesta?</t>
    </r>
  </si>
  <si>
    <r>
      <t>5.3 Henkilöstö raportoi havaitsemistaan poikkeamista viraston toiminnassa.</t>
    </r>
    <r>
      <rPr>
        <i/>
        <sz val="11"/>
        <color theme="1"/>
        <rFont val="Calibri"/>
        <family val="2"/>
      </rPr>
      <t xml:space="preserve">
Kannustetaanko henkilöstöä keskusteluun ja kehityskohteiden sekä epäkohtien esilletuomiseen? Onko poikkeamien raportointiin määritetty menettelyä?</t>
    </r>
  </si>
  <si>
    <t>Tämä sarake kuvaa hyvin toimivaa ohjaus- ja valvontajärjestelmää. 
Kursiivilla tarkentavia kysymyksiä tavoitetilan eli hyvin toimivan ohjaus- ja valvontajärjestelmän saavuttamisen arvioimiseksi.</t>
  </si>
  <si>
    <r>
      <t>6.1 Strategia sisältää valintoja.</t>
    </r>
    <r>
      <rPr>
        <i/>
        <sz val="11"/>
        <color theme="1"/>
        <rFont val="Calibri"/>
        <family val="2"/>
      </rPr>
      <t xml:space="preserve">
Ovatko strategia ja visio yhdenmukaisia ja ajantasaisia valtioneuvostotasoisten (hallinnonalan) strategioiden sekä hallitusohjelman kanssa?</t>
    </r>
  </si>
  <si>
    <r>
      <t>6.2 Tavoitteet ovat arvioitavissa ja mitattavissa, ja niiden lukumäärä on rajattu.</t>
    </r>
    <r>
      <rPr>
        <i/>
        <sz val="11"/>
        <color theme="1"/>
        <rFont val="Calibri"/>
        <family val="2"/>
      </rPr>
      <t xml:space="preserve">
Voidaanko tavoitteissa tunnistaa niiden vaikutukset tuloksellisuuteen (taloudelliset ja toiminnalliset sekä laillisuuteen liittyvät tavoitteet) ja ovatko ne aikaan sidottuja?</t>
    </r>
  </si>
  <si>
    <r>
      <t>7.1 Virastolla on hyväksytty riskienhallintapolitiikka ja asianmukaiset menettelyt.</t>
    </r>
    <r>
      <rPr>
        <i/>
        <sz val="11"/>
        <color theme="1"/>
        <rFont val="Calibri"/>
        <family val="2"/>
      </rPr>
      <t xml:space="preserve">
Onko riskienhallinta kytketty osaksi viraston toiminnan ja talouden suunnittelu- ja seurantaprosessia?</t>
    </r>
  </si>
  <si>
    <r>
      <t>7.2 Riskit ja niiden syyt (aiheuttajat) on tunnistettu.</t>
    </r>
    <r>
      <rPr>
        <i/>
        <sz val="11"/>
        <color theme="1"/>
        <rFont val="Calibri"/>
        <family val="2"/>
      </rPr>
      <t xml:space="preserve">
Onko viraston merkittävät riskit ja niiden lähteet, vaikutusalueet, tapahtumat ja niiden syyt sekä mahdolliset seuraukset tunnistettu? Onko tunnistaminen tehty kaikilla organisaatio- ja toimintoprosessitasoilla?</t>
    </r>
  </si>
  <si>
    <r>
      <t>7.3 Tunnistetut riskit on analysoitu.</t>
    </r>
    <r>
      <rPr>
        <i/>
        <sz val="11"/>
        <color theme="1"/>
        <rFont val="Calibri"/>
        <family val="2"/>
      </rPr>
      <t xml:space="preserve">
Onko arvioitu riskin toteutumisen todennäköisyyden ja vaikutuksen yhteyttä selkeillä menettelyillä kaikilla organisaatio- ja toimintoprosessitasoilla?</t>
    </r>
  </si>
  <si>
    <r>
      <t xml:space="preserve">7.4 Riskien merkitykset on arvioitu.
</t>
    </r>
    <r>
      <rPr>
        <i/>
        <sz val="11"/>
        <color theme="1"/>
        <rFont val="Calibri"/>
        <family val="2"/>
      </rPr>
      <t xml:space="preserve">Onko tehty johtopäätökset siitä mitä riskejä on tarpeen käsitellä ja mikä on käsittelyn tärkeysjärjestys? 
Onko tehty johtopäätökset siitä mitä riskejä on tarpeen käsitellä ja mikä on käsittelyn tärkeysjärjestys? 
</t>
    </r>
  </si>
  <si>
    <r>
      <t xml:space="preserve">7.5 Merkittävimmille riskeille on päätetty  riskienhallintatoimenpiteet.
</t>
    </r>
    <r>
      <rPr>
        <i/>
        <sz val="11"/>
        <color theme="1"/>
        <rFont val="Calibri"/>
        <family val="2"/>
      </rPr>
      <t>Onko riskienhallintatoimenpiteille määritetty aikataulu ja vastuutus?</t>
    </r>
  </si>
  <si>
    <r>
      <t xml:space="preserve">7.6 Riskienhallinnan raportointi on systemaattista ja säännöllistä.
</t>
    </r>
    <r>
      <rPr>
        <i/>
        <sz val="11"/>
        <color theme="1"/>
        <rFont val="Calibri"/>
        <family val="2"/>
      </rPr>
      <t>Onko raportointi vastuutettu? Onko katselmointitoimia ollut määrävälein?</t>
    </r>
  </si>
  <si>
    <r>
      <t xml:space="preserve">9.1 Virasto arvioi olennaiset ulkoisen toimintaympäristön muutokset.
</t>
    </r>
    <r>
      <rPr>
        <i/>
        <sz val="11"/>
        <color theme="1"/>
        <rFont val="Calibri"/>
        <family val="2"/>
      </rPr>
      <t xml:space="preserve">Muutoksia voivat olla esim. sääntely, talous, fyysinen ympäristö sekä digitalisaatio. </t>
    </r>
  </si>
  <si>
    <r>
      <t xml:space="preserve">9.2 Virasto arvioi olennaisten sisäisen toimintaympäristön muutokset.
</t>
    </r>
    <r>
      <rPr>
        <i/>
        <sz val="11"/>
        <color theme="1"/>
        <rFont val="Calibri"/>
        <family val="2"/>
      </rPr>
      <t>Näitä voivat olla esim. muutokset toiminnoissa, uudet teknologiat, organisaatiomuutokset, odottamattomat tapahtumat.</t>
    </r>
  </si>
  <si>
    <r>
      <t xml:space="preserve">10.1 Keskeiset toimintaprosessit ja niihin liittyviin riskeihin vastaavat valvontatoimenpiteet on tunnistettu ja kuvattu.
</t>
    </r>
    <r>
      <rPr>
        <i/>
        <sz val="11"/>
        <color theme="1"/>
        <rFont val="Calibri"/>
        <family val="2"/>
      </rPr>
      <t>Ennalta ehkäisevät/havaitsevat, manuaaliset/automaattiset kontrollit</t>
    </r>
  </si>
  <si>
    <r>
      <t xml:space="preserve">11.2 Tietojärjestelmiin on rakennettu yleiset ja sovelluskontrollit.
</t>
    </r>
    <r>
      <rPr>
        <i/>
        <sz val="11"/>
        <color theme="1"/>
        <rFont val="Calibri"/>
        <family val="2"/>
      </rPr>
      <t xml:space="preserve">Esim. ohjelmien asennukset omalle koneelle, käyttöoikeudet, salasanat. </t>
    </r>
  </si>
  <si>
    <r>
      <t xml:space="preserve">11.3 Tietojärjestelmien ja laitteiden elinkaarenhallinnan asianmukaiset kontrollit.
</t>
    </r>
    <r>
      <rPr>
        <i/>
        <sz val="11"/>
        <color theme="1"/>
        <rFont val="Calibri"/>
        <family val="2"/>
      </rPr>
      <t>Hankinta, ylläpito, luopuminen.</t>
    </r>
  </si>
  <si>
    <r>
      <t xml:space="preserve">12.1 Viraston johto noudattaa hyväksymiään periaatteita ja osoittaa hyvää esimerkkiä.
</t>
    </r>
    <r>
      <rPr>
        <i/>
        <sz val="11"/>
        <color theme="1"/>
        <rFont val="Calibri"/>
        <family val="2"/>
      </rPr>
      <t>Toimintakulttuuri, arvot käytännössä, esimiestyö, tiedonvälitys, esteellisyys.</t>
    </r>
  </si>
  <si>
    <r>
      <t xml:space="preserve">12.2 Johto seuraa ja valvoo valvontatoimenpiteiden oikea-aikaista toteutusta.
</t>
    </r>
    <r>
      <rPr>
        <i/>
        <sz val="11"/>
        <color theme="1"/>
        <rFont val="Calibri"/>
        <family val="2"/>
      </rPr>
      <t>Johtamistapa, johdon myönteinen asenne ja ote, valvontakulttuuri, väärinkäytökset ja puuttumistilanteet.</t>
    </r>
  </si>
  <si>
    <r>
      <t xml:space="preserve">13.1 Johdon laskentatoimi tuottaa luotettavat tiedot viraston tuottavuudesta, taloudellisuudesta, kustannusvastaavuudesta ja omaisuudesta.
</t>
    </r>
    <r>
      <rPr>
        <i/>
        <sz val="11"/>
        <color theme="1"/>
        <rFont val="Calibri"/>
        <family val="2"/>
      </rPr>
      <t>Täyttääkö johdon laskentatoimi talousarvioasetuksen vaatimukset?</t>
    </r>
  </si>
  <si>
    <r>
      <t>13.2 Viraston toiminnan taloudesta ja tuloksellisuudesta on johdon käytettävissä oikeat ja riittävät tiedot.</t>
    </r>
    <r>
      <rPr>
        <i/>
        <sz val="11"/>
        <color theme="1"/>
        <rFont val="Calibri"/>
        <family val="2"/>
      </rPr>
      <t xml:space="preserve">
Onko johdolla trenditiedot tuloskehityksestä sekä kustannuksista tulosalueittain/toiminnoittain/
suoritteittain? Tuottaako johdon laskentatoimi riittävästi tietoa tulostavoitteiden toteutumisesta?</t>
    </r>
  </si>
  <si>
    <r>
      <t xml:space="preserve">14.1 Virastolla on toimivat sisäisen valvonnan tiedonkulkua ja vuoropuhelua tukevat menettelyt.
</t>
    </r>
    <r>
      <rPr>
        <i/>
        <sz val="11"/>
        <color theme="1"/>
        <rFont val="Calibri"/>
        <family val="2"/>
      </rPr>
      <t>Onko johdolla ja työntekijöillä tarvittavat ja ajantasaiset tiedot tehtäviensä ja valvontavelvoitteidensa tulokselliseen hoitamiseen?</t>
    </r>
  </si>
  <si>
    <r>
      <t xml:space="preserve">14.3 Poikkeus- ja ennalta arvaamattomiin tilanteisiin on nopeat ja selkeät sisäiset sekä ulkoiset tiedonkulkukanavat.
</t>
    </r>
    <r>
      <rPr>
        <i/>
        <sz val="11"/>
        <color theme="1"/>
        <rFont val="Calibri"/>
        <family val="2"/>
      </rPr>
      <t>Onko poikkeus- ja yllätyksellisten tilanteiden vaatimat toimet suunniteltu ja viestitetty henkilöstölle?</t>
    </r>
  </si>
  <si>
    <r>
      <t xml:space="preserve">14.4 Henkilöstö ja ulkopuoliset voivat luottamuksellisesti ilmoittaa epäillyistä virheistä ja väärinkäytöksistä.
</t>
    </r>
    <r>
      <rPr>
        <i/>
        <sz val="11"/>
        <color theme="1"/>
        <rFont val="Calibri"/>
        <family val="2"/>
      </rPr>
      <t>Onko käytössä väärinkäytösepäilyiden ilmoituskanava tai muu luottamuksellinen viestintäkanava ja onko niistä tieto helposti saatavissa?</t>
    </r>
  </si>
  <si>
    <r>
      <t xml:space="preserve">15.1 Virastolla on toimiva vuorovaikutus sidosryhmiensä kanssa.
</t>
    </r>
    <r>
      <rPr>
        <i/>
        <sz val="11"/>
        <color theme="1"/>
        <rFont val="Calibri"/>
        <family val="2"/>
      </rPr>
      <t>Onko virastossa toimivat raportointi- ja palautemenettelyt, joiden kautta johto viestii ja saa tietoa sidosryhmien näkemyksistä?</t>
    </r>
  </si>
  <si>
    <r>
      <t xml:space="preserve">15.2 Viraston johdolla on riittävät tiedot asiakkaiden ja kansalaisten odotuksista ja tyytyväisyydestä.
</t>
    </r>
    <r>
      <rPr>
        <i/>
        <sz val="11"/>
        <color theme="1"/>
        <rFont val="Calibri"/>
        <family val="2"/>
      </rPr>
      <t>Onko asiakkaat määritelty ja pidetäänkö asiakkaisiin aktiivisesti yhteyttä? Onko asiakkaiden ja kansalaisten tarpeet määritelty ja pidetäänkö asiakkaisiin aktiivisesti yhteyttä ja tiedotetaanko kansalaisille asianmukaisesti?</t>
    </r>
  </si>
  <si>
    <r>
      <t xml:space="preserve">15.3 Virasto tiedottaa käynnissä olevista hankkeista ja muutoksista.
</t>
    </r>
    <r>
      <rPr>
        <i/>
        <sz val="11"/>
        <color theme="1"/>
        <rFont val="Calibri"/>
        <family val="2"/>
      </rPr>
      <t>Ovatko julkinen hanketieto ja tiedonkulku vireillä olevista hankkeista avointa mm. kansalaisille ja medialle? Onko asioiden seuranta helppoa?</t>
    </r>
  </si>
  <si>
    <r>
      <t xml:space="preserve">15.4 Yhteistyö ja vastuusuhteet toimivat sidosryhmien ja ulkoisten palveluntarjoajien kanssa.
</t>
    </r>
    <r>
      <rPr>
        <i/>
        <sz val="11"/>
        <color theme="1"/>
        <rFont val="Calibri"/>
        <family val="2"/>
      </rPr>
      <t>Ovatko yhteistyökäytännöt sidosryhmien ja palvelujen toteuttajien kanssa määritelty ja valvotaanko toimintaa?</t>
    </r>
  </si>
  <si>
    <r>
      <t xml:space="preserve">16.1. Virastolla on jatkuvaa arviointia.
</t>
    </r>
    <r>
      <rPr>
        <i/>
        <sz val="11"/>
        <color theme="1"/>
        <rFont val="Calibri"/>
        <family val="2"/>
      </rPr>
      <t>Onko virastolla rutiininomaista arviointia, jonka avulla johto voi varmistua siitä, että sovellettavat sisäisen valvonnan menettelyt ovat edelleen ajan tasalla ja toimivat suunnitellusti?</t>
    </r>
  </si>
  <si>
    <r>
      <t xml:space="preserve">16.2 Virasto on tehnyt tarvittavat toimintaan liittyvät arviointi- ja kehittämisarvioinnit.
</t>
    </r>
    <r>
      <rPr>
        <i/>
        <sz val="11"/>
        <color theme="1"/>
        <rFont val="Calibri"/>
        <family val="2"/>
      </rPr>
      <t>Arviointeja voivat olla esim. laatu-, asiakas-, tietosuoja- ja -turva-arvioinnit. 
Laatutyötä tehdään, tietoturva- ja -suojaraportit käsitellään, tarvittavat auditoinnit tehdään ajallaan.</t>
    </r>
  </si>
  <si>
    <r>
      <t xml:space="preserve">16.3 Sisäisen ja ulkoisen tarkastuksen, riskienhallinnan, laillisuusvalvonnan ym. havainnot käsitellään ja niiden perusteella ryhdytään tarvittaviin toimenpiteisiin.
</t>
    </r>
    <r>
      <rPr>
        <i/>
        <sz val="11"/>
        <color theme="1"/>
        <rFont val="Calibri"/>
        <family val="2"/>
      </rPr>
      <t>Käsitelläänkö havainnot ja määritelläänkö niille tarvittavat toimenpiteet, vastuutahot ja aikataulut? Seurataanko toimenpiteiden toteutumista?</t>
    </r>
  </si>
  <si>
    <r>
      <t xml:space="preserve">17.1 Sisäisen valvonnan tila arvioidaan säännöllisesti ja järjestelmällisesti. Arviointien tulokset johtavat kehittämistoimiin.
</t>
    </r>
    <r>
      <rPr>
        <i/>
        <sz val="11"/>
        <color theme="1"/>
        <rFont val="Calibri"/>
        <family val="2"/>
      </rPr>
      <t>Arvioiko viraston johto vuosittain sisäisen valvonnan tilan ja kehittämistarpeet? Antaako johto tästä lausuman osana tilinpäätöstä?</t>
    </r>
  </si>
  <si>
    <r>
      <t xml:space="preserve">14.2 Virastolla on menettelyt, joilla henkilöstön näkemykset saadaan johdon käyttöön.
</t>
    </r>
    <r>
      <rPr>
        <i/>
        <sz val="11"/>
        <color theme="1"/>
        <rFont val="Calibri"/>
        <family val="2"/>
      </rPr>
      <t>Onko yhteistoimintajärjestelmä toimiva ja kattava? Tutkitaanko työtyytyväisyyttä säännöllisesti ja ryhdytäänkö toimenpiteisiin analyysin pohjalta?</t>
    </r>
  </si>
  <si>
    <t>[Mahdolliset viraston omat arviointikohteet / kysymykset]</t>
  </si>
  <si>
    <t>Yhteenveto</t>
  </si>
  <si>
    <t xml:space="preserve">Tähän sarakkeeseen tuotetaan valmiiksi viitetietoa ja virasto voi täydentää sitä omilla toimintaa kuvaavilla dokumenteillaan.
Esim. säädökset, jotka ohjaavat toimintaa.  </t>
  </si>
  <si>
    <t xml:space="preserve">Tähän sarakkeeseen tuotetaan valmiiksi viitetietoa ja virasto voi täydentää sitä omilla toimintaa kuvaavilla dokumenteillaan. 
Esim. säädökset, jotka ohjaavat toimintaa.  </t>
  </si>
  <si>
    <t>Kunkin sisäisen valvonnan periaatteen loppuun voi kirjoittaa laajemman arvion periaatteen toteutumisesta virastossa.</t>
  </si>
  <si>
    <t xml:space="preserve">Arviointikehikkoa on tarkoitus käyttää seuravasti: </t>
  </si>
  <si>
    <t>• Verrata nykytilaa tavoitetiloihin ja yleisesti kuhunkin periaatteeseen ja kirjata 'Oma arvio nykytilasta' neliportaisella asteikolla:</t>
  </si>
  <si>
    <t xml:space="preserve">• Kirjata sarakkeeseen 'Jatkotoimenpiteet', mihin ohjauksen ja johtamisen kehittämistoimiin ryhdytään tavoitetilan mukaisen ohjaus- ja valvontajärjestelmän saavuttamiseksi.  
- Jos 'Oma arvio nykytilasta' on 1 tai 2, on tämän sarakkeen täyttäminen pakollista.
- Jos  'Oma arvio nykytilasta' on 0, tulee tässä sarakkeessa kertoa, miksi periaatetta ei ole arvioitu.
</t>
  </si>
  <si>
    <t>• Listata kohtaan 'Viite' ne viraston (sisäiset) säännöt, ohjeet, asiakirjat / muut lähteet, mistä asian nykytilan voi osoittaa todeksi.
- mallina olevat tiedot voi poistaa tarpeen mukaan.</t>
  </si>
  <si>
    <t>Tiedot taulukkoon tulevat osa-alueiden välilehdiltä automaattisesti.</t>
  </si>
  <si>
    <r>
      <t>SISÄISEN VALVONNAN ARVIOINTIKEHIKKO, LUONNOS 15.12.2017</t>
    </r>
    <r>
      <rPr>
        <sz val="11"/>
        <color theme="0"/>
        <rFont val="Calibri"/>
        <family val="2"/>
      </rPr>
      <t xml:space="preserve">
Täyttöohje
</t>
    </r>
  </si>
  <si>
    <t>Huom! Nykytilan kuvauksen ja arvioinnin voi tehdä periaatteittain tai tavoitetiloittain. Tavoitetilan toimivuuden arvio voi olla esim. asteikolla: kunnossa/ei kunnossa/kehitettävää.  Oma arvio nykytilasta asteikolla 1-4 annetaan kuitenkin vain periaatekohtaisesti.</t>
  </si>
  <si>
    <t xml:space="preserve">
Arviointikehikko perustuu sisäisen valvonnan kansainväliseen COSO 2013 -malliin. Kehikkoa on muokattu siten, että se ottaa huomioon valtionhallinnon ohjaus- ja johtamisjärjestelmän. 
Sisäisen valvonnan kuvaus on jaettu viiteen osa-alueeseen: 
1. Ohjausympäristö 
2. Riskien arviointi 
3. Valvontatoimenpiteet 
4. Tieto ja viestintä 
5. Seurantatoimenpiteet 
Osa-alueet on vielä jaettu periaatteisiin. 
Arviointikehikossa on jokaiselle sisäisen valvonnan periaatteelle kuvattu 'Tavoitetila' eli minkälainen hyvä ohjaus- ja johtamisjärjestelmä voi olla. Tavoitetilojen muotoilussa on tukeuduttu valtionhallinnon yleisiin, mm. talousarviolaissa ja -asetuksessa, hallintolaissa sekä virkamieslaissa esitettyihin vaatimuksiin.  Tavoitetilan kuvauksessa on tarkennettu kysymyksin, millä tavoin on mahdollista päästä kohti tavoitetilaa.
Viite-sarakkeeseen on kerätty esimerkkejä asiakirjoista tai muista lähteistä, joiden avulla sisäisen valvonnan tilaa voidaan arvioida ja joihin tyypillisesti sisältyy sisäisen valvonnan elementtejä. 
Kehikko on luonteeltaan suositus, jota voi soveltaa kehikkoa käyttävän viraston toimintaan ja sen käyttämään terminologiaan sopivaksi. Kehikkoa tulee käyttää soveltaen ja viraston toiminnan perusteella tarvittaessa lisätä tai poistaa arviointikohteita tai täsmentää tavoitetilojen muotoilua viraston omaan ohjeistukseen ja tavoitteenasetantaan perustuen. Arviointia tukee erillinen ohjeistus: Sisäisen valvonnan arviointikehikon ohje, luonnos 15.12.2017.  </t>
  </si>
  <si>
    <t xml:space="preserve">
• Arvioida, miten kunkin periaatteen tavoitetila toteutuu arvioitavassa toiminnassa.
- Tavoitetilan arvioimisessa voi hyödyntää tarkentavia kysymyksiä.
- Nykytila-sarakkeeseen kirjataan, miten ohjaus- ja valvontajärjestelmä toimii, sekä nykytilan puutteet tavoitetilaan verrattuna.</t>
  </si>
  <si>
    <t xml:space="preserve">KOKONAISARVIO OHJAUSYMPÄRISTÖN TILASTA </t>
  </si>
  <si>
    <t xml:space="preserve">KOKONAISARVIO RISKIEN ARVIOINNIN TILASTA </t>
  </si>
  <si>
    <t xml:space="preserve">KOKONAISARVIO VALVONTATOIMENPITEIDEN TILASTA </t>
  </si>
  <si>
    <t xml:space="preserve">KOKONAISARVIO TIEDON JA VIESTINNÄN TILASTA </t>
  </si>
  <si>
    <t xml:space="preserve">KOKONAISARVIO SEURANTATOIMENPITEIDEN TILASTA </t>
  </si>
  <si>
    <t xml:space="preserve">
Ohjausympäristö on joukko menettelyjä, prosesseja ja rakenteita, jotka muodostavat sisäisen valvonnan perustan koko virastossa. Johto osoittaa toiminnallaan, mikä merkitys sisäisellä valvonnalla on virastossa ja miten virastossa tulee toimia. Johto varmistaa, että nämä odotukset toteutuvat viraston eri tasoilla. Ohjausympäristö käsittää 
• viraston eettiset arvot ja niiden mukaisen toiminnan 
• keinot, joiden avulla johto toteuttaa valvontavelvollisuuttansa
• organisaatiorakenteet sekä toimivaltuudet ja vastuut
• prosessin, jonka avulla palkataan pätevää henkilöstöä, kehitetään heidän osaamistaan ja sitoutetaan heidät
• monipuoliset ja kattavat suorituskyvyn mittarit, kannustimet ja palkitsemisen, joilla ohjataan vastuulliseen toimintaan.
Edellä kuvatut piirteet täyttävällä ohjausympäristöllä on kokonaisvaltainen vaikutus kaikkeen sisäiseen valvontaan.
</t>
  </si>
  <si>
    <t xml:space="preserve">
Riskien arviointi on dynaaminen ja jatkuva prosessi, jossa tunnistetaan ja arvioidaan tavoitteiden saavuttamiseen vaikuttavia riskejä. 
Tavoitteiden saavuttamista uhkaavat riskit arvioidaan suhteessa määriteltyyn riskinsietokykyyn. Riskien arviointi luo siten perustan sille, miten riskit hallitaan. Riskien arvioinnin edellytyksenä on tavoitteiden asettaminen ja niiden vieminen viraston eri tasoille. Johto asettaa selkeät tavoitteet toiminnalle, raportoinnille ja vaatimustenmukaisuudelle voidakseen tunnistaa ja arvioida riskejä suhteessa näihin tavoitteisiin. Lisäksi johto arvioi, ovatko tavoitteet edelleen soveltuvia virastolle. 
Riskien arviointi edellyttää myös, että johto ottaa huomioon ulkoisen toimintaympäristön ja sisäisen toimintamallin mahdollisten muutosten vaikutukset sisäisen valvonnan tuloksellisuuteen.
</t>
  </si>
  <si>
    <t xml:space="preserve">
Valvontatoimenpiteet ovat määräyksissä, ohjeissa ja politiikoissa määriteltyjä toimia, joilla varmistetaan, että johdon määräykset tavoitteiden saavuttamista uhkaavien riskien hallitsemiseksi toteutetaan.
Valvontatoimenpiteitä toteutetaan viraston kaikilla tasoilla, toimintaprosessien eri vaiheissa ja järjestelmäympäristöissä. Ne voivat olla luonteeltaan ennaltaehkäiseviä tai tunnistavia. Ne voivat rakentua erilaisista automaattisista ja manuaalisista valvontatoimenpiteistä, esimerkiksi toiminnan tuloksellisuuden arvioinneista, käyttöoikeuksista, hyväksymisistä, varmistuksista ja täsmäytyksistä. Tehtävien eriyttäminen on tyypillinen tapa toteuttaa valvontatoimenpiteitä. Mikäli tehtävien eriyttäminen ei ole käytännössä mahdollista, johto kehittää korvaavia valvontatoimenpiteitä.
</t>
  </si>
  <si>
    <t xml:space="preserve">
Jatkuvia tai erillisiä arviointeja tai niiden yhdistelmiä käytetään varmistamaan sisäisen valvonnan viiden osa-alueen mukaan lukien niihin sisältyviin periaatteisiin vaikuttavien valvontatoimien olemassa olo ja toimivuus. 
Jatkuvat arvioinnit, jotka sisältyvät toimintaprosesseihin viraston eri tasoilla, tuottavat ajantasaista tietoa. 
Säännöllisesti tehtävät erilliset arvioinnit vaihtelevat laajuudeltaan ja toistumistiheydeltään riippuen riskien arvioinnista, jatkuvien arviointien tuloksellisuudesta ja muista johdon huomioista. 
Havaintoja arvioidaan lainsäätäjän ja viranomaisten, standardeja asettavien yleisesti tunnustettujen tahojen tai johdon määrittämien kriteerien perusteella. Havaitut poikkeamat viestitään tarkoituksenmukaisella tavalla johdolle.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</si>
</sst>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font>
    <font>
      <sz val="11"/>
      <color rgb="FFFF0000"/>
      <name val="Calibri"/>
      <family val="2"/>
    </font>
    <font>
      <b/>
      <sz val="11"/>
      <color theme="4"/>
      <name val="Calibri"/>
      <family val="2"/>
    </font>
    <font>
      <sz val="11"/>
      <name val="Calibri"/>
      <family val="2"/>
    </font>
    <font>
      <b/>
      <sz val="11"/>
      <color theme="1"/>
      <name val="Calibri"/>
      <family val="2"/>
    </font>
    <font>
      <b/>
      <sz val="12"/>
      <color theme="1"/>
      <name val="Calibri"/>
      <family val="2"/>
    </font>
    <font>
      <sz val="12"/>
      <color theme="1"/>
      <name val="Calibri"/>
      <family val="2"/>
    </font>
    <font>
      <sz val="11"/>
      <color theme="1"/>
      <name val="Calibri"/>
      <family val="2"/>
    </font>
    <font>
      <b/>
      <sz val="15"/>
      <color theme="3"/>
      <name val="Calibri"/>
      <family val="2"/>
    </font>
    <font>
      <i/>
      <sz val="11"/>
      <color rgb="FF7F7F7F"/>
      <name val="Calibri"/>
      <family val="2"/>
    </font>
    <font>
      <sz val="11"/>
      <color theme="0"/>
      <name val="Calibri"/>
      <family val="2"/>
    </font>
    <font>
      <b/>
      <sz val="12"/>
      <color theme="0"/>
      <name val="Calibri"/>
      <family val="2"/>
    </font>
    <font>
      <i/>
      <sz val="11"/>
      <color theme="1"/>
      <name val="Calibri"/>
      <family val="2"/>
    </font>
    <font>
      <sz val="12"/>
      <name val="Calibri"/>
      <family val="2"/>
    </font>
  </fonts>
  <fills count="10">
    <fill>
      <patternFill patternType="none"/>
    </fill>
    <fill>
      <patternFill patternType="gray125"/>
    </fill>
    <fill>
      <patternFill patternType="solid">
        <fgColor theme="2"/>
        <bgColor indexed="64"/>
      </patternFill>
    </fill>
    <fill>
      <patternFill patternType="lightDown">
        <fgColor theme="0" tint="-0.14996795556505021"/>
        <bgColor indexed="6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style="thin">
        <color indexed="64"/>
      </top>
      <bottom style="thick">
        <color theme="4"/>
      </bottom>
      <diagonal/>
    </border>
    <border>
      <left/>
      <right/>
      <top style="thick">
        <color theme="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8" fillId="0" borderId="9"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cellStyleXfs>
  <cellXfs count="143">
    <xf numFmtId="0" fontId="0" fillId="0" borderId="0" xfId="0"/>
    <xf numFmtId="49" fontId="0" fillId="0" borderId="1" xfId="0" applyNumberFormat="1" applyBorder="1" applyAlignment="1">
      <alignment vertical="top" wrapText="1"/>
    </xf>
    <xf numFmtId="0" fontId="0" fillId="0" borderId="7" xfId="0" applyBorder="1" applyAlignment="1">
      <alignment vertical="top" wrapText="1"/>
    </xf>
    <xf numFmtId="49" fontId="3" fillId="0" borderId="1" xfId="0" applyNumberFormat="1" applyFont="1" applyBorder="1" applyAlignment="1">
      <alignment vertical="top" wrapText="1"/>
    </xf>
    <xf numFmtId="0" fontId="0" fillId="0" borderId="1" xfId="0" applyBorder="1"/>
    <xf numFmtId="0" fontId="0" fillId="0" borderId="1" xfId="0" applyBorder="1" applyAlignment="1">
      <alignment vertical="top" wrapText="1"/>
    </xf>
    <xf numFmtId="0" fontId="0" fillId="0" borderId="1" xfId="0" applyBorder="1" applyAlignment="1">
      <alignment vertical="top" wrapText="1"/>
    </xf>
    <xf numFmtId="49" fontId="3" fillId="0" borderId="1" xfId="0" applyNumberFormat="1" applyFont="1" applyFill="1" applyBorder="1" applyAlignment="1">
      <alignment vertical="top" wrapText="1"/>
    </xf>
    <xf numFmtId="49" fontId="3" fillId="0" borderId="1" xfId="0" applyNumberFormat="1" applyFont="1" applyBorder="1" applyAlignment="1">
      <alignment vertical="top" wrapText="1"/>
    </xf>
    <xf numFmtId="49" fontId="3" fillId="0" borderId="1" xfId="0" applyNumberFormat="1" applyFont="1" applyBorder="1" applyAlignment="1">
      <alignment vertical="top" wrapText="1"/>
    </xf>
    <xf numFmtId="0" fontId="0" fillId="0" borderId="0" xfId="0"/>
    <xf numFmtId="49" fontId="0" fillId="0" borderId="0" xfId="0" applyNumberFormat="1" applyAlignment="1">
      <alignment vertical="top" wrapText="1"/>
    </xf>
    <xf numFmtId="49" fontId="0" fillId="0" borderId="1" xfId="0" applyNumberFormat="1" applyBorder="1" applyAlignment="1">
      <alignment vertical="top" wrapText="1"/>
    </xf>
    <xf numFmtId="0" fontId="11" fillId="4" borderId="1" xfId="3" applyFont="1" applyBorder="1" applyAlignment="1">
      <alignment vertical="top" wrapText="1"/>
    </xf>
    <xf numFmtId="0" fontId="4" fillId="0" borderId="0" xfId="0" applyFont="1"/>
    <xf numFmtId="0" fontId="8" fillId="0" borderId="9" xfId="1"/>
    <xf numFmtId="0" fontId="11" fillId="4" borderId="7" xfId="3" applyFont="1" applyBorder="1" applyAlignment="1">
      <alignment vertical="top" wrapText="1"/>
    </xf>
    <xf numFmtId="49" fontId="7" fillId="5" borderId="1" xfId="4" applyNumberFormat="1" applyBorder="1" applyAlignment="1">
      <alignment vertical="top" wrapText="1"/>
    </xf>
    <xf numFmtId="49" fontId="7" fillId="5" borderId="4" xfId="4" applyNumberFormat="1" applyBorder="1" applyAlignment="1">
      <alignment vertical="top" wrapText="1"/>
    </xf>
    <xf numFmtId="49" fontId="2" fillId="0" borderId="6" xfId="0" applyNumberFormat="1" applyFont="1" applyBorder="1" applyAlignment="1">
      <alignment vertical="top" wrapText="1"/>
    </xf>
    <xf numFmtId="0" fontId="9" fillId="7" borderId="1" xfId="2" applyFill="1" applyBorder="1" applyAlignment="1">
      <alignment vertical="top" wrapText="1"/>
    </xf>
    <xf numFmtId="49" fontId="0" fillId="5" borderId="1" xfId="4" applyNumberFormat="1" applyFont="1" applyBorder="1" applyAlignment="1">
      <alignment vertical="top" wrapText="1"/>
    </xf>
    <xf numFmtId="0" fontId="9" fillId="7" borderId="5" xfId="2" applyFill="1" applyBorder="1" applyAlignment="1">
      <alignment vertical="top" wrapText="1"/>
    </xf>
    <xf numFmtId="49" fontId="8" fillId="8" borderId="9" xfId="1" applyNumberFormat="1" applyFill="1" applyAlignment="1">
      <alignment vertical="top" wrapText="1"/>
    </xf>
    <xf numFmtId="49" fontId="11" fillId="4" borderId="6" xfId="3" applyNumberFormat="1" applyFont="1" applyBorder="1" applyAlignment="1">
      <alignment vertical="top" wrapText="1"/>
    </xf>
    <xf numFmtId="0" fontId="8" fillId="8" borderId="9" xfId="1" applyFill="1"/>
    <xf numFmtId="49" fontId="11" fillId="4" borderId="7" xfId="3" applyNumberFormat="1" applyFont="1" applyBorder="1" applyAlignment="1">
      <alignment vertical="top" wrapText="1"/>
    </xf>
    <xf numFmtId="49" fontId="0" fillId="0" borderId="5" xfId="0" applyNumberFormat="1" applyBorder="1" applyAlignment="1">
      <alignment wrapText="1"/>
    </xf>
    <xf numFmtId="49" fontId="0" fillId="0" borderId="6" xfId="0" applyNumberFormat="1" applyBorder="1" applyAlignment="1">
      <alignment wrapText="1"/>
    </xf>
    <xf numFmtId="49" fontId="7" fillId="5" borderId="5" xfId="4" applyNumberFormat="1"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7" xfId="0" applyBorder="1"/>
    <xf numFmtId="0" fontId="11" fillId="4" borderId="6" xfId="3" applyFont="1" applyBorder="1" applyAlignment="1">
      <alignment vertical="top" wrapText="1"/>
    </xf>
    <xf numFmtId="49" fontId="0" fillId="3" borderId="5" xfId="0" applyNumberFormat="1" applyFill="1" applyBorder="1" applyAlignment="1">
      <alignment vertical="top"/>
    </xf>
    <xf numFmtId="49" fontId="0" fillId="3" borderId="6" xfId="0" applyNumberFormat="1" applyFill="1" applyBorder="1" applyAlignment="1">
      <alignment vertical="top"/>
    </xf>
    <xf numFmtId="49" fontId="0" fillId="5" borderId="4" xfId="4" applyNumberFormat="1" applyFont="1" applyBorder="1" applyAlignment="1">
      <alignment vertical="top" wrapText="1"/>
    </xf>
    <xf numFmtId="0" fontId="0" fillId="0" borderId="1" xfId="0" applyBorder="1" applyAlignment="1">
      <alignment vertical="top" wrapText="1"/>
    </xf>
    <xf numFmtId="0" fontId="0" fillId="0" borderId="5" xfId="0" applyBorder="1"/>
    <xf numFmtId="49" fontId="1" fillId="0" borderId="5" xfId="0" applyNumberFormat="1" applyFont="1" applyBorder="1" applyAlignment="1">
      <alignment vertical="top" wrapText="1"/>
    </xf>
    <xf numFmtId="49" fontId="0" fillId="0" borderId="5" xfId="0" applyNumberFormat="1" applyBorder="1" applyAlignment="1">
      <alignment vertical="top" wrapText="1"/>
    </xf>
    <xf numFmtId="49" fontId="0" fillId="0" borderId="7" xfId="0" applyNumberFormat="1" applyBorder="1" applyAlignment="1">
      <alignment vertical="top" wrapText="1"/>
    </xf>
    <xf numFmtId="0" fontId="0" fillId="0" borderId="1" xfId="0" applyBorder="1" applyAlignment="1">
      <alignment vertical="top" wrapText="1"/>
    </xf>
    <xf numFmtId="0" fontId="3" fillId="0" borderId="5" xfId="0" applyFont="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49" fontId="1" fillId="0" borderId="5" xfId="0" applyNumberFormat="1" applyFont="1" applyBorder="1" applyAlignment="1">
      <alignment horizontal="left" vertical="top" wrapText="1"/>
    </xf>
    <xf numFmtId="49" fontId="8" fillId="8" borderId="9" xfId="1" applyNumberFormat="1" applyFill="1" applyAlignment="1">
      <alignment vertical="top" wrapText="1"/>
    </xf>
    <xf numFmtId="49" fontId="5" fillId="8" borderId="5" xfId="5" applyNumberFormat="1" applyFont="1" applyFill="1" applyBorder="1" applyAlignment="1">
      <alignment vertical="top" wrapText="1"/>
    </xf>
    <xf numFmtId="0" fontId="3" fillId="0" borderId="1" xfId="0" applyFont="1" applyBorder="1" applyAlignment="1">
      <alignment vertical="top" wrapText="1"/>
    </xf>
    <xf numFmtId="49" fontId="1" fillId="0" borderId="1" xfId="0" applyNumberFormat="1" applyFont="1" applyBorder="1" applyAlignment="1">
      <alignment horizontal="left" vertical="top" wrapText="1"/>
    </xf>
    <xf numFmtId="49" fontId="0" fillId="5" borderId="5" xfId="4" applyNumberFormat="1" applyFont="1" applyBorder="1" applyAlignment="1">
      <alignment vertical="top" wrapText="1"/>
    </xf>
    <xf numFmtId="49" fontId="0" fillId="0" borderId="0" xfId="0" applyNumberFormat="1" applyBorder="1" applyAlignment="1">
      <alignment vertical="top" wrapText="1"/>
    </xf>
    <xf numFmtId="49" fontId="1" fillId="0" borderId="1" xfId="0" applyNumberFormat="1" applyFont="1" applyBorder="1" applyAlignment="1">
      <alignment vertical="top" wrapText="1"/>
    </xf>
    <xf numFmtId="0" fontId="0" fillId="0" borderId="0" xfId="0" applyBorder="1"/>
    <xf numFmtId="0" fontId="0" fillId="0" borderId="1" xfId="0" applyBorder="1" applyAlignment="1">
      <alignment horizontal="center"/>
    </xf>
    <xf numFmtId="0" fontId="0" fillId="0" borderId="1" xfId="0" applyBorder="1" applyAlignment="1"/>
    <xf numFmtId="49" fontId="0" fillId="5" borderId="7" xfId="4" applyNumberFormat="1" applyFont="1" applyBorder="1" applyAlignment="1">
      <alignment vertical="top" wrapText="1"/>
    </xf>
    <xf numFmtId="0" fontId="6" fillId="0" borderId="0" xfId="0" applyFont="1" applyBorder="1" applyAlignment="1">
      <alignment vertical="top" wrapText="1"/>
    </xf>
    <xf numFmtId="0" fontId="0" fillId="0" borderId="0" xfId="0" applyBorder="1" applyAlignment="1">
      <alignment vertical="top" wrapText="1"/>
    </xf>
    <xf numFmtId="0" fontId="0" fillId="0" borderId="0" xfId="0"/>
    <xf numFmtId="0" fontId="0" fillId="3" borderId="5" xfId="0" applyFill="1" applyBorder="1" applyAlignment="1">
      <alignment vertical="top" wrapText="1"/>
    </xf>
    <xf numFmtId="0" fontId="0" fillId="3" borderId="6" xfId="0" applyFill="1" applyBorder="1" applyAlignment="1">
      <alignment vertical="top" wrapText="1"/>
    </xf>
    <xf numFmtId="0" fontId="0" fillId="3" borderId="7" xfId="0" applyFill="1" applyBorder="1" applyAlignment="1">
      <alignment vertical="top" wrapText="1"/>
    </xf>
    <xf numFmtId="0" fontId="0" fillId="0" borderId="1" xfId="0" applyBorder="1" applyAlignment="1">
      <alignment vertical="top" wrapText="1"/>
    </xf>
    <xf numFmtId="49" fontId="0" fillId="3" borderId="5" xfId="0" applyNumberFormat="1" applyFill="1" applyBorder="1" applyAlignment="1">
      <alignment vertical="top" wrapText="1"/>
    </xf>
    <xf numFmtId="49" fontId="0" fillId="3" borderId="6" xfId="0" applyNumberFormat="1" applyFill="1" applyBorder="1" applyAlignment="1">
      <alignment vertical="top" wrapText="1"/>
    </xf>
    <xf numFmtId="49" fontId="0" fillId="3" borderId="7" xfId="0" applyNumberFormat="1" applyFill="1" applyBorder="1" applyAlignment="1">
      <alignment vertical="top" wrapText="1"/>
    </xf>
    <xf numFmtId="49" fontId="0" fillId="3" borderId="6" xfId="0" applyNumberFormat="1" applyFill="1" applyBorder="1" applyAlignment="1">
      <alignment vertical="top"/>
    </xf>
    <xf numFmtId="49" fontId="0" fillId="3" borderId="7" xfId="0" applyNumberFormat="1" applyFill="1" applyBorder="1" applyAlignment="1">
      <alignment vertical="top"/>
    </xf>
    <xf numFmtId="49" fontId="0" fillId="0" borderId="5" xfId="0" applyNumberFormat="1" applyBorder="1" applyAlignment="1">
      <alignment vertical="top" wrapText="1"/>
    </xf>
    <xf numFmtId="49" fontId="0" fillId="0" borderId="6" xfId="0" applyNumberFormat="1" applyBorder="1" applyAlignment="1">
      <alignment vertical="top" wrapText="1"/>
    </xf>
    <xf numFmtId="49" fontId="6" fillId="0" borderId="6" xfId="0" applyNumberFormat="1" applyFont="1" applyFill="1" applyBorder="1" applyAlignment="1">
      <alignment vertical="top" wrapText="1"/>
    </xf>
    <xf numFmtId="0" fontId="11" fillId="0" borderId="0" xfId="3" applyFont="1" applyFill="1" applyBorder="1" applyAlignment="1">
      <alignment vertical="top" wrapText="1"/>
    </xf>
    <xf numFmtId="0" fontId="0" fillId="0" borderId="0" xfId="0" applyBorder="1" applyAlignment="1">
      <alignment vertical="center" wrapText="1"/>
    </xf>
    <xf numFmtId="0" fontId="0" fillId="0" borderId="0" xfId="0" applyBorder="1" applyAlignment="1">
      <alignment wrapText="1"/>
    </xf>
    <xf numFmtId="0" fontId="0" fillId="0" borderId="0" xfId="0" applyFill="1" applyBorder="1" applyAlignment="1">
      <alignment vertical="top" wrapText="1"/>
    </xf>
    <xf numFmtId="0" fontId="0" fillId="0" borderId="0" xfId="0" applyFill="1"/>
    <xf numFmtId="49" fontId="11" fillId="4" borderId="1" xfId="3" applyNumberFormat="1" applyFont="1" applyBorder="1" applyAlignment="1">
      <alignment vertical="top" wrapText="1"/>
    </xf>
    <xf numFmtId="49" fontId="0" fillId="0" borderId="8" xfId="0" applyNumberFormat="1" applyBorder="1" applyAlignment="1">
      <alignment vertical="top" wrapText="1"/>
    </xf>
    <xf numFmtId="0" fontId="5" fillId="0" borderId="6" xfId="0" applyFont="1" applyBorder="1" applyAlignment="1">
      <alignment horizontal="left" vertical="top" wrapText="1"/>
    </xf>
    <xf numFmtId="0" fontId="0" fillId="0" borderId="6" xfId="0" applyBorder="1" applyAlignment="1">
      <alignment wrapText="1"/>
    </xf>
    <xf numFmtId="49" fontId="1" fillId="3" borderId="5" xfId="0" applyNumberFormat="1" applyFont="1" applyFill="1" applyBorder="1" applyAlignment="1">
      <alignment vertical="top" wrapText="1"/>
    </xf>
    <xf numFmtId="49" fontId="1" fillId="3" borderId="6" xfId="0" applyNumberFormat="1" applyFont="1" applyFill="1" applyBorder="1" applyAlignment="1">
      <alignment vertical="top" wrapText="1"/>
    </xf>
    <xf numFmtId="49" fontId="1" fillId="3" borderId="7" xfId="0" applyNumberFormat="1" applyFont="1" applyFill="1" applyBorder="1" applyAlignment="1">
      <alignment vertical="top" wrapText="1"/>
    </xf>
    <xf numFmtId="49" fontId="3" fillId="3" borderId="5" xfId="0" applyNumberFormat="1" applyFont="1" applyFill="1" applyBorder="1" applyAlignment="1">
      <alignment vertical="top" wrapText="1"/>
    </xf>
    <xf numFmtId="49" fontId="3" fillId="3" borderId="6" xfId="0" applyNumberFormat="1" applyFont="1" applyFill="1" applyBorder="1" applyAlignment="1">
      <alignment vertical="top" wrapText="1"/>
    </xf>
    <xf numFmtId="49" fontId="3" fillId="3" borderId="7" xfId="0" applyNumberFormat="1" applyFont="1" applyFill="1" applyBorder="1" applyAlignment="1">
      <alignment vertical="top" wrapText="1"/>
    </xf>
    <xf numFmtId="0" fontId="0" fillId="0" borderId="1" xfId="0" applyBorder="1" applyAlignment="1">
      <alignment vertical="center" wrapText="1"/>
    </xf>
    <xf numFmtId="0" fontId="4" fillId="9" borderId="7" xfId="0" applyFont="1" applyFill="1" applyBorder="1" applyAlignment="1">
      <alignment vertical="center"/>
    </xf>
    <xf numFmtId="49" fontId="0" fillId="0" borderId="0" xfId="0" applyNumberFormat="1"/>
    <xf numFmtId="49" fontId="0" fillId="0" borderId="5" xfId="0" applyNumberFormat="1" applyBorder="1" applyAlignment="1">
      <alignment vertical="top" wrapText="1"/>
    </xf>
    <xf numFmtId="49" fontId="0" fillId="0" borderId="6" xfId="0" applyNumberFormat="1" applyBorder="1" applyAlignment="1">
      <alignment vertical="top" wrapText="1"/>
    </xf>
    <xf numFmtId="49" fontId="0" fillId="0" borderId="8" xfId="0" applyNumberFormat="1" applyBorder="1" applyAlignment="1">
      <alignment wrapText="1"/>
    </xf>
    <xf numFmtId="0" fontId="0" fillId="0" borderId="8" xfId="0" applyBorder="1"/>
    <xf numFmtId="49" fontId="11" fillId="4" borderId="5" xfId="3" applyNumberFormat="1" applyFont="1" applyBorder="1" applyAlignment="1">
      <alignment vertical="top" wrapText="1"/>
    </xf>
    <xf numFmtId="0" fontId="4" fillId="9" borderId="7" xfId="0" applyNumberFormat="1" applyFont="1" applyFill="1" applyBorder="1" applyAlignment="1">
      <alignment vertical="center"/>
    </xf>
    <xf numFmtId="0" fontId="0" fillId="0" borderId="0" xfId="0" applyNumberFormat="1"/>
    <xf numFmtId="0" fontId="0" fillId="0" borderId="0" xfId="0" applyNumberFormat="1" applyFill="1" applyBorder="1" applyAlignment="1">
      <alignment wrapText="1"/>
    </xf>
    <xf numFmtId="0" fontId="0" fillId="0" borderId="1" xfId="0" applyNumberFormat="1" applyBorder="1" applyAlignment="1">
      <alignment vertical="top" wrapText="1"/>
    </xf>
    <xf numFmtId="0" fontId="11" fillId="4" borderId="12" xfId="3" applyFont="1" applyBorder="1" applyAlignment="1">
      <alignment vertical="center" wrapText="1"/>
    </xf>
    <xf numFmtId="0" fontId="11" fillId="4" borderId="13" xfId="3" applyNumberFormat="1" applyFont="1" applyBorder="1" applyAlignment="1">
      <alignment vertical="center" wrapText="1"/>
    </xf>
    <xf numFmtId="0" fontId="11" fillId="4" borderId="14" xfId="3" applyFont="1" applyBorder="1" applyAlignment="1">
      <alignment vertical="center" wrapText="1"/>
    </xf>
    <xf numFmtId="0" fontId="9" fillId="7" borderId="2" xfId="2" applyFill="1" applyBorder="1" applyAlignment="1">
      <alignment vertical="top"/>
    </xf>
    <xf numFmtId="0" fontId="9" fillId="7" borderId="3" xfId="2" applyFill="1" applyBorder="1" applyAlignment="1">
      <alignment vertical="top"/>
    </xf>
    <xf numFmtId="0" fontId="6" fillId="0" borderId="6" xfId="0" applyFont="1" applyBorder="1" applyAlignment="1">
      <alignment horizontal="left" vertical="top" wrapText="1"/>
    </xf>
    <xf numFmtId="49" fontId="5" fillId="0" borderId="7" xfId="0" applyNumberFormat="1" applyFont="1" applyBorder="1" applyAlignment="1">
      <alignment vertical="top" wrapText="1"/>
    </xf>
    <xf numFmtId="49" fontId="0" fillId="0" borderId="8" xfId="0" applyNumberFormat="1" applyFill="1" applyBorder="1" applyAlignment="1">
      <alignment vertical="top" wrapText="1"/>
    </xf>
    <xf numFmtId="49" fontId="2" fillId="0" borderId="8" xfId="0" applyNumberFormat="1" applyFont="1" applyBorder="1" applyAlignment="1">
      <alignment vertical="top" wrapText="1"/>
    </xf>
    <xf numFmtId="0" fontId="0" fillId="0" borderId="1" xfId="0" applyBorder="1" applyAlignment="1">
      <alignment vertical="top" wrapText="1"/>
    </xf>
    <xf numFmtId="49" fontId="6" fillId="0" borderId="12" xfId="0" applyNumberFormat="1" applyFont="1" applyFill="1" applyBorder="1" applyAlignment="1">
      <alignment horizontal="left" vertical="top" wrapText="1"/>
    </xf>
    <xf numFmtId="49" fontId="6" fillId="0" borderId="5" xfId="0" applyNumberFormat="1" applyFont="1" applyFill="1" applyBorder="1" applyAlignment="1">
      <alignment horizontal="left" vertical="top" wrapText="1"/>
    </xf>
    <xf numFmtId="0" fontId="9" fillId="7" borderId="4" xfId="2" applyFill="1" applyBorder="1" applyAlignment="1">
      <alignment vertical="top" wrapText="1"/>
    </xf>
    <xf numFmtId="0" fontId="4" fillId="9" borderId="7" xfId="0" applyFont="1" applyFill="1" applyBorder="1" applyAlignment="1">
      <alignment vertical="center" wrapText="1"/>
    </xf>
    <xf numFmtId="0" fontId="0" fillId="0" borderId="0" xfId="0" applyAlignment="1">
      <alignment wrapText="1"/>
    </xf>
    <xf numFmtId="49" fontId="13" fillId="2" borderId="7" xfId="0" applyNumberFormat="1" applyFont="1" applyFill="1" applyBorder="1" applyAlignment="1">
      <alignment vertical="top" wrapText="1"/>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49" fontId="0" fillId="0" borderId="11" xfId="0" applyNumberFormat="1"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49" fontId="5" fillId="6" borderId="2" xfId="5" applyNumberFormat="1" applyFont="1" applyBorder="1" applyAlignment="1">
      <alignment vertical="top" wrapText="1"/>
    </xf>
    <xf numFmtId="49" fontId="5" fillId="6" borderId="4" xfId="5" applyNumberFormat="1" applyFont="1" applyBorder="1" applyAlignment="1">
      <alignment vertical="top" wrapText="1"/>
    </xf>
    <xf numFmtId="49" fontId="5" fillId="6" borderId="2" xfId="5" applyNumberFormat="1" applyFont="1" applyBorder="1" applyAlignment="1">
      <alignment horizontal="left" vertical="top" wrapText="1"/>
    </xf>
    <xf numFmtId="49" fontId="5" fillId="6" borderId="4" xfId="5" applyNumberFormat="1"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49" fontId="11" fillId="4" borderId="2" xfId="3" applyNumberFormat="1" applyFont="1" applyBorder="1" applyAlignment="1">
      <alignment horizontal="left" vertical="top" wrapText="1"/>
    </xf>
    <xf numFmtId="49" fontId="11" fillId="4" borderId="3" xfId="3" applyNumberFormat="1" applyFont="1" applyBorder="1" applyAlignment="1">
      <alignment horizontal="left" vertical="top" wrapText="1"/>
    </xf>
    <xf numFmtId="49" fontId="11" fillId="4" borderId="4" xfId="3" applyNumberFormat="1" applyFont="1" applyBorder="1" applyAlignment="1">
      <alignment horizontal="left" vertical="top" wrapText="1"/>
    </xf>
    <xf numFmtId="49" fontId="0" fillId="0" borderId="5" xfId="0" applyNumberFormat="1" applyBorder="1" applyAlignment="1">
      <alignment vertical="top" wrapText="1"/>
    </xf>
    <xf numFmtId="49" fontId="0" fillId="0" borderId="6" xfId="0" applyNumberFormat="1" applyBorder="1" applyAlignment="1">
      <alignment vertical="top" wrapText="1"/>
    </xf>
    <xf numFmtId="49" fontId="0" fillId="0" borderId="7" xfId="0" applyNumberFormat="1" applyBorder="1" applyAlignment="1">
      <alignment vertical="top" wrapText="1"/>
    </xf>
    <xf numFmtId="49" fontId="8" fillId="8" borderId="10" xfId="1" applyNumberFormat="1" applyFill="1" applyBorder="1" applyAlignment="1">
      <alignment wrapText="1"/>
    </xf>
    <xf numFmtId="49" fontId="8" fillId="8" borderId="10" xfId="1" applyNumberFormat="1" applyFill="1" applyBorder="1" applyAlignment="1">
      <alignment vertical="top" wrapText="1"/>
    </xf>
  </cellXfs>
  <cellStyles count="6">
    <cellStyle name="20 % - Aksentti1" xfId="4" builtinId="30"/>
    <cellStyle name="40 % - Aksentti1" xfId="5" builtinId="31"/>
    <cellStyle name="Aksentti1" xfId="3" builtinId="29"/>
    <cellStyle name="Normaali" xfId="0" builtinId="0"/>
    <cellStyle name="Otsikko 1" xfId="1" builtinId="16"/>
    <cellStyle name="Selittävä teksti" xfId="2"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624397</xdr:colOff>
      <xdr:row>18</xdr:row>
      <xdr:rowOff>127008</xdr:rowOff>
    </xdr:from>
    <xdr:to>
      <xdr:col>0</xdr:col>
      <xdr:colOff>8866903</xdr:colOff>
      <xdr:row>42</xdr:row>
      <xdr:rowOff>11570</xdr:rowOff>
    </xdr:to>
    <xdr:pic>
      <xdr:nvPicPr>
        <xdr:cNvPr id="11" name="Kuva 10"/>
        <xdr:cNvPicPr>
          <a:picLocks noChangeAspect="1"/>
        </xdr:cNvPicPr>
      </xdr:nvPicPr>
      <xdr:blipFill>
        <a:blip xmlns:r="http://schemas.openxmlformats.org/officeDocument/2006/relationships" r:embed="rId1"/>
        <a:stretch>
          <a:fillRect/>
        </a:stretch>
      </xdr:blipFill>
      <xdr:spPr>
        <a:xfrm>
          <a:off x="624397" y="11779258"/>
          <a:ext cx="8242506" cy="4456562"/>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pageSetUpPr fitToPage="1"/>
  </sheetPr>
  <dimension ref="A1:B82"/>
  <sheetViews>
    <sheetView tabSelected="1" zoomScaleNormal="100" workbookViewId="0">
      <pane ySplit="1" topLeftCell="A2" activePane="bottomLeft" state="frozen"/>
      <selection activeCell="A10" sqref="A10"/>
      <selection pane="bottomLeft"/>
    </sheetView>
  </sheetViews>
  <sheetFormatPr defaultColWidth="9.140625" defaultRowHeight="15" x14ac:dyDescent="0.25"/>
  <cols>
    <col min="1" max="1" width="154.85546875" style="61" customWidth="1"/>
    <col min="2" max="2" width="16.7109375" style="76" customWidth="1"/>
    <col min="3" max="16384" width="9.140625" style="61"/>
  </cols>
  <sheetData>
    <row r="1" spans="1:2" ht="38.1" customHeight="1" x14ac:dyDescent="0.25">
      <c r="A1" s="13" t="s">
        <v>169</v>
      </c>
      <c r="B1" s="74"/>
    </row>
    <row r="2" spans="1:2" ht="378" customHeight="1" x14ac:dyDescent="0.25">
      <c r="A2" s="116" t="s">
        <v>171</v>
      </c>
      <c r="B2" s="75"/>
    </row>
    <row r="3" spans="1:2" s="78" customFormat="1" ht="15" customHeight="1" x14ac:dyDescent="0.25">
      <c r="A3" s="111"/>
      <c r="B3" s="77"/>
    </row>
    <row r="4" spans="1:2" s="78" customFormat="1" ht="21.75" customHeight="1" x14ac:dyDescent="0.25">
      <c r="A4" s="112" t="s">
        <v>164</v>
      </c>
      <c r="B4" s="77"/>
    </row>
    <row r="5" spans="1:2" ht="95.25" customHeight="1" x14ac:dyDescent="0.25">
      <c r="A5" s="73" t="s">
        <v>172</v>
      </c>
      <c r="B5" s="60"/>
    </row>
    <row r="6" spans="1:2" ht="18" customHeight="1" x14ac:dyDescent="0.25">
      <c r="A6" s="73" t="s">
        <v>165</v>
      </c>
      <c r="B6" s="60"/>
    </row>
    <row r="7" spans="1:2" x14ac:dyDescent="0.25">
      <c r="A7" s="82" t="s">
        <v>92</v>
      </c>
      <c r="B7" s="60"/>
    </row>
    <row r="8" spans="1:2" x14ac:dyDescent="0.25">
      <c r="A8" s="82" t="s">
        <v>93</v>
      </c>
      <c r="B8" s="60"/>
    </row>
    <row r="9" spans="1:2" x14ac:dyDescent="0.25">
      <c r="A9" s="82" t="s">
        <v>94</v>
      </c>
      <c r="B9" s="60"/>
    </row>
    <row r="10" spans="1:2" x14ac:dyDescent="0.25">
      <c r="A10" s="82" t="s">
        <v>95</v>
      </c>
      <c r="B10" s="60"/>
    </row>
    <row r="11" spans="1:2" x14ac:dyDescent="0.25">
      <c r="A11" s="82" t="s">
        <v>97</v>
      </c>
      <c r="B11" s="60"/>
    </row>
    <row r="12" spans="1:2" ht="17.25" customHeight="1" x14ac:dyDescent="0.25">
      <c r="A12" s="73"/>
      <c r="B12" s="60"/>
    </row>
    <row r="13" spans="1:2" ht="45" customHeight="1" x14ac:dyDescent="0.25">
      <c r="A13" s="81" t="s">
        <v>170</v>
      </c>
      <c r="B13" s="59"/>
    </row>
    <row r="14" spans="1:2" ht="76.5" customHeight="1" x14ac:dyDescent="0.25">
      <c r="A14" s="106" t="s">
        <v>166</v>
      </c>
      <c r="B14" s="59"/>
    </row>
    <row r="15" spans="1:2" ht="58.5" customHeight="1" x14ac:dyDescent="0.25">
      <c r="A15" s="106" t="s">
        <v>167</v>
      </c>
      <c r="B15" s="59"/>
    </row>
    <row r="16" spans="1:2" ht="49.5" customHeight="1" x14ac:dyDescent="0.25">
      <c r="A16" s="107" t="s">
        <v>163</v>
      </c>
      <c r="B16" s="53"/>
    </row>
    <row r="17" spans="1:2" x14ac:dyDescent="0.25">
      <c r="A17" s="11"/>
      <c r="B17" s="53"/>
    </row>
    <row r="18" spans="1:2" x14ac:dyDescent="0.25">
      <c r="A18" s="11"/>
      <c r="B18" s="53"/>
    </row>
    <row r="19" spans="1:2" x14ac:dyDescent="0.25">
      <c r="A19" s="11"/>
      <c r="B19" s="53"/>
    </row>
    <row r="20" spans="1:2" x14ac:dyDescent="0.25">
      <c r="B20" s="53"/>
    </row>
    <row r="21" spans="1:2" x14ac:dyDescent="0.25">
      <c r="B21" s="53"/>
    </row>
    <row r="22" spans="1:2" x14ac:dyDescent="0.25">
      <c r="B22" s="53"/>
    </row>
    <row r="82" spans="1:1" x14ac:dyDescent="0.25">
      <c r="A82" s="55"/>
    </row>
  </sheetData>
  <pageMargins left="0.62992125984251968" right="0.23622047244094491" top="0.55118110236220474" bottom="0.55118110236220474" header="0.31496062992125984" footer="0.31496062992125984"/>
  <pageSetup paperSize="8" scale="88" orientation="portrait" r:id="rId1"/>
  <headerFooter>
    <oddHeader>&amp;LSisäisen valvonnan arviointikehikko&amp;CLuonnos 15.12.2017&amp;R&amp;P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zoomScale="90" zoomScaleNormal="90" workbookViewId="0"/>
  </sheetViews>
  <sheetFormatPr defaultRowHeight="15" x14ac:dyDescent="0.25"/>
  <cols>
    <col min="1" max="1" width="23" style="10" customWidth="1"/>
    <col min="2" max="2" width="67.42578125" style="98" customWidth="1"/>
    <col min="3" max="3" width="32.28515625" style="115" customWidth="1"/>
  </cols>
  <sheetData>
    <row r="1" spans="1:5" ht="15.75" x14ac:dyDescent="0.25">
      <c r="A1" s="101" t="s">
        <v>160</v>
      </c>
      <c r="B1" s="102"/>
      <c r="C1" s="103"/>
    </row>
    <row r="2" spans="1:5" s="78" customFormat="1" x14ac:dyDescent="0.25">
      <c r="A2" s="104" t="s">
        <v>168</v>
      </c>
      <c r="B2" s="105"/>
      <c r="C2" s="113"/>
    </row>
    <row r="3" spans="1:5" x14ac:dyDescent="0.25">
      <c r="A3" s="90" t="s">
        <v>107</v>
      </c>
      <c r="B3" s="97" t="s">
        <v>106</v>
      </c>
      <c r="C3" s="114" t="s">
        <v>113</v>
      </c>
    </row>
    <row r="4" spans="1:5" ht="30" x14ac:dyDescent="0.25">
      <c r="A4" s="117" t="s">
        <v>108</v>
      </c>
      <c r="B4" s="100" t="str">
        <f>Ohjausympäristö!A6</f>
        <v xml:space="preserve">1. Viraston johto edistää esimerkillään ja vaatimuksillaan rehellisyyttä ja valtion arvojen mukaista toimintaa.               </v>
      </c>
      <c r="C4" s="89" t="str">
        <f>+Ohjausympäristö!D6</f>
        <v>0 Ei arviointia</v>
      </c>
      <c r="E4" s="91"/>
    </row>
    <row r="5" spans="1:5" ht="45" x14ac:dyDescent="0.25">
      <c r="A5" s="118"/>
      <c r="B5" s="100" t="str">
        <f>Ohjausympäristö!A11</f>
        <v>2. Viraston ylin johto arvioi itsenäisesti ja objektiivisesti alaisensa johdon/linjajohdon onnistumista sisäisen valvonnan pitämisessä toimivana ja vaikuttavana.</v>
      </c>
      <c r="C5" s="89" t="str">
        <f>+Ohjausympäristö!D11</f>
        <v>3 Sisäinen valvonta on pääosin asianmukaisesti järjestetty, yksittäisiä puutteita havaittu</v>
      </c>
    </row>
    <row r="6" spans="1:5" ht="20.25" customHeight="1" x14ac:dyDescent="0.25">
      <c r="A6" s="118"/>
      <c r="B6" s="100" t="str">
        <f>Ohjausympäristö!A16</f>
        <v>3. Viraston rakenne on selkeä ja se tukee tuloksekasta toimintaa.</v>
      </c>
      <c r="C6" s="89" t="str">
        <f>+Ohjausympäristö!D16</f>
        <v>Valitse arvio periaatteelle</v>
      </c>
    </row>
    <row r="7" spans="1:5" ht="45" x14ac:dyDescent="0.25">
      <c r="A7" s="118"/>
      <c r="B7" s="100" t="str">
        <f>Ohjausympäristö!A22</f>
        <v>4. Virasto osoittaa sitoutumisensa tavoitteisiinsa palkkaamalla päteviä työntekijöitä, kehittämällä heitä ja viraston houkuttelevuutta työnantajana.</v>
      </c>
      <c r="C7" s="89" t="str">
        <f>+Ohjausympäristö!D22</f>
        <v>Valitse arvio periaatteelle</v>
      </c>
    </row>
    <row r="8" spans="1:5" ht="30" x14ac:dyDescent="0.25">
      <c r="A8" s="119"/>
      <c r="B8" s="100" t="str">
        <f>Ohjausympäristö!A29</f>
        <v>5. Viraston henkilöstö tuntee vastuunsa sisäisestä valvonnasta ja pystyy osoittamaan huolehtineensa siitä.</v>
      </c>
      <c r="C8" s="89" t="str">
        <f>+Ohjausympäristö!D29</f>
        <v>Valitse arvio periaatteelle</v>
      </c>
    </row>
    <row r="9" spans="1:5" ht="30" x14ac:dyDescent="0.25">
      <c r="A9" s="120" t="s">
        <v>109</v>
      </c>
      <c r="B9" s="100" t="str">
        <f>Riskien_arviointi!A6</f>
        <v>6. Virasto määrittelee tavoitteensa riittävän selkeästi, jotta tavoitteisiin liittyvät riskit voidaan tunnistaa ja arvioida.</v>
      </c>
      <c r="C9" s="89" t="str">
        <f>+Riskien_arviointi!D6</f>
        <v>Valitse arvio periaatteelle</v>
      </c>
    </row>
    <row r="10" spans="1:5" ht="45" x14ac:dyDescent="0.25">
      <c r="A10" s="121"/>
      <c r="B10" s="100" t="str">
        <f>Riskien_arviointi!A10</f>
        <v>7. Virasto tunnistaa tavoitteiden saavuttamiseen liittyviä riskejä kaikilla organisaatiotasoilla ja analysoi niitä, jotta riskien hallintakeinoista voidaan päättää.</v>
      </c>
      <c r="C10" s="89" t="str">
        <f>+Riskien_arviointi!D10</f>
        <v>Valitse arvio periaatteelle</v>
      </c>
    </row>
    <row r="11" spans="1:5" ht="30" x14ac:dyDescent="0.25">
      <c r="A11" s="121"/>
      <c r="B11" s="100" t="str">
        <f>Riskien_arviointi!A18</f>
        <v>8. Virasto ottaa huomioon väärinkäytösten mahdollisuuden arvioidessaan tavoitteiden saavuttamiseen liittyviä riskejä.</v>
      </c>
      <c r="C11" s="89" t="str">
        <f>+Riskien_arviointi!D18</f>
        <v>Valitse arvio periaatteelle</v>
      </c>
    </row>
    <row r="12" spans="1:5" ht="30" x14ac:dyDescent="0.25">
      <c r="A12" s="122"/>
      <c r="B12" s="100" t="str">
        <f>Riskien_arviointi!A23</f>
        <v xml:space="preserve">9. Virasto tunnistaa ja arvioi muutoksia, jotka voivat vaikuttaa olennaisesti sisäiseen valvontaan. </v>
      </c>
      <c r="C12" s="89" t="str">
        <f>+Riskien_arviointi!D23</f>
        <v>Valitse arvio periaatteelle</v>
      </c>
    </row>
    <row r="13" spans="1:5" ht="45" x14ac:dyDescent="0.25">
      <c r="A13" s="117" t="s">
        <v>110</v>
      </c>
      <c r="B13" s="100" t="str">
        <f>Valvontatoimenpiteet!A6</f>
        <v>10. Virasto kehittää valvontatoimenpiteitä, jotka auttavat hallitsemaan tavoitteiden saavuttamista uhkaavia riskejä ja saattamaan ne hyväksyttävälle tasolle.</v>
      </c>
      <c r="C13" s="89" t="str">
        <f>+Valvontatoimenpiteet!D6</f>
        <v>Valitse arvio periaatteelle</v>
      </c>
    </row>
    <row r="14" spans="1:5" ht="30" x14ac:dyDescent="0.25">
      <c r="A14" s="118"/>
      <c r="B14" s="100" t="str">
        <f>Valvontatoimenpiteet!A11</f>
        <v>11. Virasto valitsee ja kehittää yleisiä teknologioihin kohdistuvia valvontatoimenpiteitä, jotka tukevat tavoitteiden saavuttamista.</v>
      </c>
      <c r="C14" s="89" t="str">
        <f>+Valvontatoimenpiteet!D11</f>
        <v>Valitse arvio periaatteelle</v>
      </c>
    </row>
    <row r="15" spans="1:5" ht="60" x14ac:dyDescent="0.25">
      <c r="A15" s="119"/>
      <c r="B15" s="100" t="str">
        <f>Valvontatoimenpiteet!A18</f>
        <v xml:space="preserve">12. Virasto noudattaa hyvän hallinnon periaatteita. Valvontatoimenpiteet tukevat ja varmistavat hyvän hallinnon toteutumisen. </v>
      </c>
      <c r="C15" s="89" t="str">
        <f>+Valvontatoimenpiteet!D18</f>
        <v>4 Sisäinen valvonta on asianmukaisesti järjestetty, toiminnassa ei ole havaittu puutteita</v>
      </c>
    </row>
    <row r="16" spans="1:5" ht="30" x14ac:dyDescent="0.25">
      <c r="A16" s="117" t="s">
        <v>111</v>
      </c>
      <c r="B16" s="100" t="str">
        <f>Tieto_ja_viestintä!A6</f>
        <v>13. Virasto hankkii tai tuottaa ja käyttää olennaista ja laadukasta tietoa tukeakseen ohjaus- ja johtamisjärjestelmän toimivuutta.</v>
      </c>
      <c r="C16" s="89" t="str">
        <f>+Tieto_ja_viestintä!D6</f>
        <v>Valitse arvio periaatteelle</v>
      </c>
    </row>
    <row r="17" spans="1:3" ht="45" x14ac:dyDescent="0.25">
      <c r="A17" s="118"/>
      <c r="B17" s="100" t="str">
        <f>Tieto_ja_viestintä!A10</f>
        <v>14. Virasto viestii sisäisesti tietoa, mukaan lukien ohjaus- ja johtamisjärjestelmän tavoitteet ja vastuut, mikä on välttämätöntä sisäisen valvonnan toimivuuden tukemiseksi.</v>
      </c>
      <c r="C17" s="89" t="str">
        <f>+Tieto_ja_viestintä!D10</f>
        <v>Valitse arvio periaatteelle</v>
      </c>
    </row>
    <row r="18" spans="1:3" ht="30" x14ac:dyDescent="0.25">
      <c r="A18" s="119"/>
      <c r="B18" s="100" t="str">
        <f>Tieto_ja_viestintä!A16</f>
        <v>15. Virasto viestii ulkoisten sidosryhmien kanssa asioista, jotka vaikuttavat ohjaus- ja johtamisjärjestelmän toimivuuteen.</v>
      </c>
      <c r="C18" s="89" t="str">
        <f>+Tieto_ja_viestintä!D16</f>
        <v>Valitse arvio periaatteelle</v>
      </c>
    </row>
    <row r="19" spans="1:3" ht="45" x14ac:dyDescent="0.25">
      <c r="A19" s="117" t="s">
        <v>112</v>
      </c>
      <c r="B19" s="100" t="str">
        <f>Seurantatoimenpiteet!A6</f>
        <v>16. Virasto valitsee, kehittää ja tekee jatkuvia ja/tai erillisiä arviointeja varmentaakseen sisäisen valvonnan osa-alueiden olemassaolon ja toimivuuden.</v>
      </c>
      <c r="C19" s="89" t="str">
        <f>+Seurantatoimenpiteet!D6</f>
        <v>Valitse arvio periaatteelle</v>
      </c>
    </row>
    <row r="20" spans="1:3" ht="60" x14ac:dyDescent="0.25">
      <c r="A20" s="119"/>
      <c r="B20" s="100" t="str">
        <f>Seurantatoimenpiteet!A11</f>
        <v>17. Virasto arvioi sisäistä valvontaa ajantasaisesti ja viestii siinä ilmenneistä puutteista ja/tai toimimattomuudesta osapuolille, jotka ovat vastuussa korjaavien toimenpiteiden toteuttamisesta sekä tarvittaessa johdolle.</v>
      </c>
      <c r="C20" s="89" t="str">
        <f>+Seurantatoimenpiteet!D11</f>
        <v>0 Ei arviointia</v>
      </c>
    </row>
    <row r="22" spans="1:3" x14ac:dyDescent="0.25">
      <c r="B22" s="99"/>
    </row>
  </sheetData>
  <mergeCells count="5">
    <mergeCell ref="A4:A8"/>
    <mergeCell ref="A9:A12"/>
    <mergeCell ref="A13:A15"/>
    <mergeCell ref="A16:A18"/>
    <mergeCell ref="A19:A20"/>
  </mergeCells>
  <pageMargins left="0.62992125984251968" right="0.23622047244094491" top="0.55118110236220474" bottom="0.55118110236220474" header="0.31496062992125984" footer="0.31496062992125984"/>
  <pageSetup paperSize="8" orientation="portrait" r:id="rId1"/>
  <headerFooter>
    <oddHeader>&amp;LSisäisen valvonnan arviointikehikko&amp;CLuonnos 15.12.2017&amp;R&amp;P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pageSetUpPr fitToPage="1"/>
  </sheetPr>
  <dimension ref="A1:F35"/>
  <sheetViews>
    <sheetView zoomScaleNormal="100" workbookViewId="0">
      <pane ySplit="1" topLeftCell="A23" activePane="bottomLeft" state="frozen"/>
      <selection pane="bottomLeft"/>
    </sheetView>
  </sheetViews>
  <sheetFormatPr defaultRowHeight="15" x14ac:dyDescent="0.25"/>
  <cols>
    <col min="1" max="1" width="23.42578125" customWidth="1"/>
    <col min="2" max="2" width="74" customWidth="1"/>
    <col min="3" max="3" width="27.140625" customWidth="1"/>
    <col min="4" max="4" width="20.5703125" customWidth="1"/>
    <col min="5" max="5" width="23.42578125" style="10" customWidth="1"/>
    <col min="6" max="6" width="40.140625" customWidth="1"/>
  </cols>
  <sheetData>
    <row r="1" spans="1:6" s="14" customFormat="1" ht="46.5" x14ac:dyDescent="0.35">
      <c r="A1" s="13" t="s">
        <v>91</v>
      </c>
      <c r="B1" s="13" t="s">
        <v>2</v>
      </c>
      <c r="C1" s="13" t="s">
        <v>16</v>
      </c>
      <c r="D1" s="13" t="s">
        <v>18</v>
      </c>
      <c r="E1" s="13" t="s">
        <v>3</v>
      </c>
      <c r="F1" s="13" t="s">
        <v>14</v>
      </c>
    </row>
    <row r="2" spans="1:6" ht="90" x14ac:dyDescent="0.25">
      <c r="A2" s="20" t="s">
        <v>98</v>
      </c>
      <c r="B2" s="20" t="s">
        <v>129</v>
      </c>
      <c r="C2" s="20" t="s">
        <v>17</v>
      </c>
      <c r="D2" s="20" t="s">
        <v>20</v>
      </c>
      <c r="E2" s="20" t="s">
        <v>21</v>
      </c>
      <c r="F2" s="20" t="s">
        <v>161</v>
      </c>
    </row>
    <row r="3" spans="1:6" s="10" customFormat="1" ht="19.5" customHeight="1" thickBot="1" x14ac:dyDescent="0.35">
      <c r="A3" s="15" t="s">
        <v>0</v>
      </c>
      <c r="B3" s="15"/>
      <c r="C3" s="15"/>
      <c r="D3" s="15"/>
      <c r="E3" s="15"/>
      <c r="F3" s="15"/>
    </row>
    <row r="4" spans="1:6" ht="165.75" customHeight="1" thickTop="1" x14ac:dyDescent="0.25">
      <c r="A4" s="123" t="s">
        <v>178</v>
      </c>
      <c r="B4" s="123"/>
      <c r="C4" s="123"/>
      <c r="D4" s="123"/>
      <c r="E4" s="123"/>
      <c r="F4" s="123"/>
    </row>
    <row r="5" spans="1:6" ht="47.25" x14ac:dyDescent="0.25">
      <c r="A5" s="13" t="s">
        <v>1</v>
      </c>
      <c r="B5" s="13" t="s">
        <v>2</v>
      </c>
      <c r="C5" s="13" t="s">
        <v>16</v>
      </c>
      <c r="D5" s="13" t="s">
        <v>18</v>
      </c>
      <c r="E5" s="13" t="s">
        <v>3</v>
      </c>
      <c r="F5" s="13" t="s">
        <v>14</v>
      </c>
    </row>
    <row r="6" spans="1:6" ht="39" customHeight="1" x14ac:dyDescent="0.25">
      <c r="A6" s="130" t="s">
        <v>43</v>
      </c>
      <c r="B6" s="131"/>
      <c r="C6" s="50"/>
      <c r="D6" s="65" t="s">
        <v>92</v>
      </c>
      <c r="E6" s="43"/>
      <c r="F6" s="124" t="s">
        <v>105</v>
      </c>
    </row>
    <row r="7" spans="1:6" ht="87" customHeight="1" x14ac:dyDescent="0.25">
      <c r="A7" s="92"/>
      <c r="B7" s="37" t="s">
        <v>114</v>
      </c>
      <c r="C7" s="50"/>
      <c r="D7" s="62"/>
      <c r="E7" s="43"/>
      <c r="F7" s="124"/>
    </row>
    <row r="8" spans="1:6" ht="57.75" customHeight="1" x14ac:dyDescent="0.25">
      <c r="A8" s="19"/>
      <c r="B8" s="37" t="s">
        <v>115</v>
      </c>
      <c r="C8" s="50"/>
      <c r="D8" s="63"/>
      <c r="E8" s="43"/>
      <c r="F8" s="125"/>
    </row>
    <row r="9" spans="1:6" ht="74.25" customHeight="1" x14ac:dyDescent="0.25">
      <c r="A9" s="80"/>
      <c r="B9" s="21" t="s">
        <v>116</v>
      </c>
      <c r="C9" s="50"/>
      <c r="D9" s="63"/>
      <c r="E9" s="43"/>
      <c r="F9" s="125"/>
    </row>
    <row r="10" spans="1:6" s="10" customFormat="1" ht="24" customHeight="1" x14ac:dyDescent="0.25">
      <c r="A10" s="80"/>
      <c r="B10" s="17" t="s">
        <v>159</v>
      </c>
      <c r="C10" s="44"/>
      <c r="D10" s="64"/>
      <c r="E10" s="45"/>
      <c r="F10" s="45"/>
    </row>
    <row r="11" spans="1:6" ht="75.75" customHeight="1" x14ac:dyDescent="0.25">
      <c r="A11" s="128" t="s">
        <v>44</v>
      </c>
      <c r="B11" s="129"/>
      <c r="C11" s="12"/>
      <c r="D11" s="110" t="s">
        <v>95</v>
      </c>
      <c r="E11" s="51"/>
      <c r="F11" s="126" t="s">
        <v>15</v>
      </c>
    </row>
    <row r="12" spans="1:6" ht="39" customHeight="1" x14ac:dyDescent="0.25">
      <c r="A12" s="92"/>
      <c r="B12" s="18" t="s">
        <v>60</v>
      </c>
      <c r="C12" s="12"/>
      <c r="D12" s="83"/>
      <c r="E12" s="51"/>
      <c r="F12" s="127"/>
    </row>
    <row r="13" spans="1:6" ht="30" customHeight="1" x14ac:dyDescent="0.25">
      <c r="A13" s="93"/>
      <c r="B13" s="18" t="s">
        <v>61</v>
      </c>
      <c r="C13" s="12"/>
      <c r="D13" s="84"/>
      <c r="E13" s="51"/>
      <c r="F13" s="127"/>
    </row>
    <row r="14" spans="1:6" ht="30" x14ac:dyDescent="0.25">
      <c r="A14" s="80"/>
      <c r="B14" s="17" t="s">
        <v>62</v>
      </c>
      <c r="C14" s="12"/>
      <c r="D14" s="84"/>
      <c r="E14" s="51"/>
      <c r="F14" s="5" t="s">
        <v>22</v>
      </c>
    </row>
    <row r="15" spans="1:6" s="10" customFormat="1" ht="24" customHeight="1" x14ac:dyDescent="0.25">
      <c r="A15" s="80"/>
      <c r="B15" s="17" t="s">
        <v>159</v>
      </c>
      <c r="C15" s="41"/>
      <c r="D15" s="85"/>
      <c r="E15" s="47"/>
      <c r="F15" s="43"/>
    </row>
    <row r="16" spans="1:6" ht="54" customHeight="1" x14ac:dyDescent="0.25">
      <c r="A16" s="128" t="s">
        <v>99</v>
      </c>
      <c r="B16" s="129"/>
      <c r="C16" s="54"/>
      <c r="D16" s="110" t="s">
        <v>96</v>
      </c>
      <c r="E16" s="4"/>
      <c r="F16" s="5" t="s">
        <v>19</v>
      </c>
    </row>
    <row r="17" spans="1:6" ht="54" customHeight="1" x14ac:dyDescent="0.25">
      <c r="A17" s="92"/>
      <c r="B17" s="37" t="s">
        <v>117</v>
      </c>
      <c r="C17" s="54"/>
      <c r="D17" s="83"/>
      <c r="E17" s="4"/>
      <c r="F17" s="2" t="s">
        <v>23</v>
      </c>
    </row>
    <row r="18" spans="1:6" ht="64.5" customHeight="1" x14ac:dyDescent="0.25">
      <c r="A18" s="93"/>
      <c r="B18" s="37" t="s">
        <v>118</v>
      </c>
      <c r="C18" s="54"/>
      <c r="D18" s="84"/>
      <c r="E18" s="4"/>
      <c r="F18" s="2" t="s">
        <v>79</v>
      </c>
    </row>
    <row r="19" spans="1:6" ht="72" customHeight="1" x14ac:dyDescent="0.25">
      <c r="A19" s="93"/>
      <c r="B19" s="37" t="s">
        <v>119</v>
      </c>
      <c r="C19" s="54"/>
      <c r="D19" s="84"/>
      <c r="E19" s="4"/>
      <c r="F19" s="3" t="s">
        <v>80</v>
      </c>
    </row>
    <row r="20" spans="1:6" ht="40.5" customHeight="1" x14ac:dyDescent="0.25">
      <c r="A20" s="80"/>
      <c r="B20" s="21" t="s">
        <v>120</v>
      </c>
      <c r="C20" s="54"/>
      <c r="D20" s="84"/>
      <c r="E20" s="4"/>
      <c r="F20" s="7" t="s">
        <v>54</v>
      </c>
    </row>
    <row r="21" spans="1:6" s="10" customFormat="1" ht="24" customHeight="1" x14ac:dyDescent="0.25">
      <c r="A21" s="80"/>
      <c r="B21" s="29" t="s">
        <v>159</v>
      </c>
      <c r="C21" s="40"/>
      <c r="D21" s="85"/>
      <c r="E21" s="39"/>
      <c r="F21" s="7"/>
    </row>
    <row r="22" spans="1:6" ht="69" customHeight="1" x14ac:dyDescent="0.25">
      <c r="A22" s="128" t="s">
        <v>100</v>
      </c>
      <c r="B22" s="129"/>
      <c r="C22" s="54"/>
      <c r="D22" s="65" t="s">
        <v>96</v>
      </c>
      <c r="E22" s="12"/>
      <c r="F22" s="5" t="s">
        <v>53</v>
      </c>
    </row>
    <row r="23" spans="1:6" ht="75" customHeight="1" x14ac:dyDescent="0.25">
      <c r="A23" s="92"/>
      <c r="B23" s="37" t="s">
        <v>121</v>
      </c>
      <c r="C23" s="54"/>
      <c r="D23" s="83"/>
      <c r="E23" s="12"/>
      <c r="F23" s="3" t="s">
        <v>74</v>
      </c>
    </row>
    <row r="24" spans="1:6" ht="44.25" customHeight="1" x14ac:dyDescent="0.25">
      <c r="A24" s="93"/>
      <c r="B24" s="37" t="s">
        <v>122</v>
      </c>
      <c r="C24" s="54"/>
      <c r="D24" s="84"/>
      <c r="E24" s="12"/>
      <c r="F24" s="5"/>
    </row>
    <row r="25" spans="1:6" ht="57.75" customHeight="1" x14ac:dyDescent="0.25">
      <c r="A25" s="19"/>
      <c r="B25" s="37" t="s">
        <v>123</v>
      </c>
      <c r="C25" s="54"/>
      <c r="D25" s="84"/>
      <c r="E25" s="12"/>
      <c r="F25" s="5"/>
    </row>
    <row r="26" spans="1:6" ht="57" customHeight="1" x14ac:dyDescent="0.25">
      <c r="A26" s="93"/>
      <c r="B26" s="37" t="s">
        <v>124</v>
      </c>
      <c r="C26" s="54"/>
      <c r="D26" s="84"/>
      <c r="E26" s="12"/>
      <c r="F26" s="5"/>
    </row>
    <row r="27" spans="1:6" ht="53.25" customHeight="1" x14ac:dyDescent="0.25">
      <c r="A27" s="80"/>
      <c r="B27" s="21" t="s">
        <v>125</v>
      </c>
      <c r="C27" s="54"/>
      <c r="D27" s="84"/>
      <c r="E27" s="12"/>
      <c r="F27" s="5"/>
    </row>
    <row r="28" spans="1:6" s="10" customFormat="1" ht="24.75" customHeight="1" x14ac:dyDescent="0.25">
      <c r="A28" s="80"/>
      <c r="B28" s="17" t="s">
        <v>159</v>
      </c>
      <c r="C28" s="54"/>
      <c r="D28" s="85"/>
      <c r="E28" s="12"/>
      <c r="F28" s="43"/>
    </row>
    <row r="29" spans="1:6" ht="39.75" customHeight="1" x14ac:dyDescent="0.25">
      <c r="A29" s="128" t="s">
        <v>45</v>
      </c>
      <c r="B29" s="129"/>
      <c r="C29" s="4"/>
      <c r="D29" s="6" t="s">
        <v>96</v>
      </c>
      <c r="E29" s="4"/>
      <c r="F29" s="4"/>
    </row>
    <row r="30" spans="1:6" ht="52.5" customHeight="1" x14ac:dyDescent="0.25">
      <c r="A30" s="108"/>
      <c r="B30" s="21" t="s">
        <v>126</v>
      </c>
      <c r="C30" s="4"/>
      <c r="D30" s="66"/>
      <c r="E30" s="4"/>
      <c r="F30" s="2" t="s">
        <v>23</v>
      </c>
    </row>
    <row r="31" spans="1:6" ht="75.75" customHeight="1" x14ac:dyDescent="0.25">
      <c r="A31" s="109"/>
      <c r="B31" s="21" t="s">
        <v>127</v>
      </c>
      <c r="C31" s="4"/>
      <c r="D31" s="67"/>
      <c r="E31" s="4"/>
      <c r="F31" s="5" t="s">
        <v>81</v>
      </c>
    </row>
    <row r="32" spans="1:6" ht="63.75" customHeight="1" x14ac:dyDescent="0.25">
      <c r="A32" s="109"/>
      <c r="B32" s="21" t="s">
        <v>128</v>
      </c>
      <c r="C32" s="4"/>
      <c r="D32" s="67"/>
      <c r="E32" s="4"/>
      <c r="F32" s="5" t="s">
        <v>82</v>
      </c>
    </row>
    <row r="33" spans="1:6" s="10" customFormat="1" ht="24" customHeight="1" x14ac:dyDescent="0.25">
      <c r="A33" s="109"/>
      <c r="B33" s="29" t="s">
        <v>159</v>
      </c>
      <c r="C33" s="4"/>
      <c r="D33" s="68"/>
      <c r="E33" s="4"/>
      <c r="F33" s="43"/>
    </row>
    <row r="34" spans="1:6" ht="18.75" customHeight="1" x14ac:dyDescent="0.25">
      <c r="A34" s="135" t="s">
        <v>173</v>
      </c>
      <c r="B34" s="136"/>
      <c r="C34" s="136"/>
      <c r="D34" s="136"/>
      <c r="E34" s="136"/>
      <c r="F34" s="137"/>
    </row>
    <row r="35" spans="1:6" ht="32.25" customHeight="1" x14ac:dyDescent="0.25">
      <c r="A35" s="132"/>
      <c r="B35" s="133"/>
      <c r="C35" s="133"/>
      <c r="D35" s="133"/>
      <c r="E35" s="133"/>
      <c r="F35" s="134"/>
    </row>
  </sheetData>
  <mergeCells count="10">
    <mergeCell ref="A35:F35"/>
    <mergeCell ref="A34:F34"/>
    <mergeCell ref="A16:B16"/>
    <mergeCell ref="A22:B22"/>
    <mergeCell ref="A29:B29"/>
    <mergeCell ref="A4:F4"/>
    <mergeCell ref="F6:F9"/>
    <mergeCell ref="F11:F13"/>
    <mergeCell ref="A11:B11"/>
    <mergeCell ref="A6:B6"/>
  </mergeCells>
  <pageMargins left="0.62992125984251968" right="0.23622047244094491" top="0.55118110236220474" bottom="0.55118110236220474" header="0.31496062992125984" footer="0.31496062992125984"/>
  <pageSetup paperSize="8" scale="62" orientation="portrait" r:id="rId1"/>
  <headerFooter>
    <oddHeader>&amp;LSisäisen valvonnan arviointikehikko&amp;CLuonnos 15.12.2017&amp;R&amp;P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Täyttöohje!$A$7:$A$11</xm:f>
          </x14:formula1>
          <xm:sqref>D22 D16</xm:sqref>
        </x14:dataValidation>
        <x14:dataValidation type="list" allowBlank="1" showInputMessage="1" showErrorMessage="1">
          <x14:formula1>
            <xm:f>Täyttöohje!$A$7:$A$11</xm:f>
          </x14:formula1>
          <xm:sqref>D6 D11</xm:sqref>
        </x14:dataValidation>
        <x14:dataValidation type="list" allowBlank="1" showInputMessage="1" showErrorMessage="1">
          <x14:formula1>
            <xm:f>Täyttöohje!$A$7:$A$11</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pageSetUpPr fitToPage="1"/>
  </sheetPr>
  <dimension ref="A1:F29"/>
  <sheetViews>
    <sheetView zoomScaleNormal="100" workbookViewId="0">
      <pane ySplit="1" topLeftCell="A2" activePane="bottomLeft" state="frozen"/>
      <selection pane="bottomLeft"/>
    </sheetView>
  </sheetViews>
  <sheetFormatPr defaultRowHeight="15" x14ac:dyDescent="0.25"/>
  <cols>
    <col min="1" max="1" width="25" customWidth="1"/>
    <col min="2" max="2" width="69" customWidth="1"/>
    <col min="3" max="3" width="27.140625" style="10" customWidth="1"/>
    <col min="4" max="4" width="20.5703125" customWidth="1"/>
    <col min="5" max="5" width="23.42578125" style="10" customWidth="1"/>
    <col min="6" max="6" width="40.140625" customWidth="1"/>
  </cols>
  <sheetData>
    <row r="1" spans="1:6" ht="63" customHeight="1" x14ac:dyDescent="0.35">
      <c r="A1" s="13" t="s">
        <v>91</v>
      </c>
      <c r="B1" s="13" t="s">
        <v>2</v>
      </c>
      <c r="C1" s="13" t="s">
        <v>16</v>
      </c>
      <c r="D1" s="13" t="s">
        <v>18</v>
      </c>
      <c r="E1" s="13" t="s">
        <v>3</v>
      </c>
      <c r="F1" s="13" t="s">
        <v>14</v>
      </c>
    </row>
    <row r="2" spans="1:6" ht="90" x14ac:dyDescent="0.25">
      <c r="A2" s="20" t="s">
        <v>98</v>
      </c>
      <c r="B2" s="20" t="s">
        <v>129</v>
      </c>
      <c r="C2" s="20" t="s">
        <v>17</v>
      </c>
      <c r="D2" s="20" t="s">
        <v>20</v>
      </c>
      <c r="E2" s="20" t="s">
        <v>21</v>
      </c>
      <c r="F2" s="20" t="s">
        <v>162</v>
      </c>
    </row>
    <row r="3" spans="1:6" ht="20.100000000000001" thickBot="1" x14ac:dyDescent="0.5">
      <c r="A3" s="25" t="s">
        <v>4</v>
      </c>
      <c r="B3" s="23"/>
      <c r="C3" s="23"/>
      <c r="D3" s="23"/>
      <c r="E3" s="48"/>
      <c r="F3" s="23"/>
    </row>
    <row r="4" spans="1:6" ht="166.5" customHeight="1" thickTop="1" x14ac:dyDescent="0.25">
      <c r="A4" s="123" t="s">
        <v>179</v>
      </c>
      <c r="B4" s="123"/>
      <c r="C4" s="123"/>
      <c r="D4" s="123"/>
      <c r="E4" s="123"/>
      <c r="F4" s="123"/>
    </row>
    <row r="5" spans="1:6" ht="31.5" x14ac:dyDescent="0.25">
      <c r="A5" s="96" t="s">
        <v>5</v>
      </c>
      <c r="B5" s="96" t="s">
        <v>2</v>
      </c>
      <c r="C5" s="24" t="s">
        <v>6</v>
      </c>
      <c r="D5" s="24" t="s">
        <v>7</v>
      </c>
      <c r="E5" s="24" t="s">
        <v>3</v>
      </c>
      <c r="F5" s="16" t="s">
        <v>14</v>
      </c>
    </row>
    <row r="6" spans="1:6" ht="39.75" customHeight="1" x14ac:dyDescent="0.25">
      <c r="A6" s="128" t="s">
        <v>42</v>
      </c>
      <c r="B6" s="129"/>
      <c r="C6" s="12"/>
      <c r="D6" s="6" t="s">
        <v>96</v>
      </c>
      <c r="E6" s="12"/>
      <c r="F6" s="5"/>
    </row>
    <row r="7" spans="1:6" ht="74.25" customHeight="1" x14ac:dyDescent="0.25">
      <c r="A7" s="71"/>
      <c r="B7" s="37" t="s">
        <v>130</v>
      </c>
      <c r="C7" s="12"/>
      <c r="D7" s="86"/>
      <c r="E7" s="12"/>
      <c r="F7" s="3" t="s">
        <v>55</v>
      </c>
    </row>
    <row r="8" spans="1:6" ht="93.75" customHeight="1" x14ac:dyDescent="0.25">
      <c r="A8" s="80"/>
      <c r="B8" s="21" t="s">
        <v>131</v>
      </c>
      <c r="C8" s="12"/>
      <c r="D8" s="87"/>
      <c r="E8" s="12"/>
      <c r="F8" s="5" t="s">
        <v>75</v>
      </c>
    </row>
    <row r="9" spans="1:6" s="10" customFormat="1" ht="24.75" customHeight="1" x14ac:dyDescent="0.25">
      <c r="A9" s="80"/>
      <c r="B9" s="29" t="s">
        <v>159</v>
      </c>
      <c r="C9" s="12"/>
      <c r="D9" s="88"/>
      <c r="E9" s="12"/>
      <c r="F9" s="43"/>
    </row>
    <row r="10" spans="1:6" ht="39" customHeight="1" x14ac:dyDescent="0.25">
      <c r="A10" s="128" t="s">
        <v>46</v>
      </c>
      <c r="B10" s="129"/>
      <c r="C10" s="12"/>
      <c r="D10" s="6" t="s">
        <v>96</v>
      </c>
      <c r="E10" s="12"/>
      <c r="F10" s="5" t="s">
        <v>56</v>
      </c>
    </row>
    <row r="11" spans="1:6" ht="103.5" customHeight="1" x14ac:dyDescent="0.25">
      <c r="A11" s="71"/>
      <c r="B11" s="37" t="s">
        <v>132</v>
      </c>
      <c r="C11" s="12"/>
      <c r="D11" s="66"/>
      <c r="E11" s="12"/>
      <c r="F11" s="1" t="s">
        <v>58</v>
      </c>
    </row>
    <row r="12" spans="1:6" ht="79.5" customHeight="1" x14ac:dyDescent="0.25">
      <c r="A12" s="72"/>
      <c r="B12" s="37" t="s">
        <v>133</v>
      </c>
      <c r="C12" s="12"/>
      <c r="D12" s="67"/>
      <c r="E12" s="12"/>
      <c r="F12" s="1" t="s">
        <v>30</v>
      </c>
    </row>
    <row r="13" spans="1:6" ht="63.75" customHeight="1" x14ac:dyDescent="0.25">
      <c r="A13" s="72"/>
      <c r="B13" s="37" t="s">
        <v>134</v>
      </c>
      <c r="C13" s="12"/>
      <c r="D13" s="67"/>
      <c r="E13" s="12"/>
      <c r="F13" s="1" t="s">
        <v>32</v>
      </c>
    </row>
    <row r="14" spans="1:6" ht="100.5" customHeight="1" x14ac:dyDescent="0.25">
      <c r="A14" s="72"/>
      <c r="B14" s="37" t="s">
        <v>135</v>
      </c>
      <c r="C14" s="12"/>
      <c r="D14" s="67"/>
      <c r="E14" s="12"/>
      <c r="F14" s="1" t="s">
        <v>57</v>
      </c>
    </row>
    <row r="15" spans="1:6" ht="46.5" customHeight="1" x14ac:dyDescent="0.25">
      <c r="A15" s="72"/>
      <c r="B15" s="37" t="s">
        <v>136</v>
      </c>
      <c r="C15" s="12"/>
      <c r="D15" s="67"/>
      <c r="E15" s="12"/>
      <c r="F15" s="1" t="s">
        <v>59</v>
      </c>
    </row>
    <row r="16" spans="1:6" ht="50.25" customHeight="1" x14ac:dyDescent="0.25">
      <c r="A16" s="80"/>
      <c r="B16" s="21" t="s">
        <v>137</v>
      </c>
      <c r="C16" s="12"/>
      <c r="D16" s="67"/>
      <c r="E16" s="12"/>
      <c r="F16" s="1" t="s">
        <v>70</v>
      </c>
    </row>
    <row r="17" spans="1:6" s="10" customFormat="1" ht="24.75" customHeight="1" x14ac:dyDescent="0.25">
      <c r="A17" s="80"/>
      <c r="B17" s="29" t="s">
        <v>159</v>
      </c>
      <c r="C17" s="12"/>
      <c r="D17" s="68"/>
      <c r="E17" s="12"/>
      <c r="F17" s="12"/>
    </row>
    <row r="18" spans="1:6" ht="39" customHeight="1" x14ac:dyDescent="0.25">
      <c r="A18" s="128" t="s">
        <v>47</v>
      </c>
      <c r="B18" s="129"/>
      <c r="C18" s="12"/>
      <c r="D18" s="6" t="s">
        <v>96</v>
      </c>
      <c r="E18" s="12"/>
      <c r="F18" s="5"/>
    </row>
    <row r="19" spans="1:6" ht="49.5" customHeight="1" x14ac:dyDescent="0.25">
      <c r="A19" s="71"/>
      <c r="B19" s="18" t="s">
        <v>63</v>
      </c>
      <c r="C19" s="12"/>
      <c r="D19" s="66"/>
      <c r="E19" s="12"/>
      <c r="F19" s="138" t="s">
        <v>33</v>
      </c>
    </row>
    <row r="20" spans="1:6" ht="45.75" customHeight="1" x14ac:dyDescent="0.25">
      <c r="A20" s="72"/>
      <c r="B20" s="18" t="s">
        <v>64</v>
      </c>
      <c r="C20" s="12"/>
      <c r="D20" s="67"/>
      <c r="E20" s="12"/>
      <c r="F20" s="139"/>
    </row>
    <row r="21" spans="1:6" ht="64.5" customHeight="1" x14ac:dyDescent="0.25">
      <c r="A21" s="80"/>
      <c r="B21" s="17" t="s">
        <v>65</v>
      </c>
      <c r="C21" s="12"/>
      <c r="D21" s="67"/>
      <c r="E21" s="12"/>
      <c r="F21" s="140"/>
    </row>
    <row r="22" spans="1:6" s="10" customFormat="1" ht="24.75" customHeight="1" x14ac:dyDescent="0.25">
      <c r="A22" s="80"/>
      <c r="B22" s="29" t="s">
        <v>159</v>
      </c>
      <c r="C22" s="12"/>
      <c r="D22" s="68"/>
      <c r="E22" s="12"/>
      <c r="F22" s="42"/>
    </row>
    <row r="23" spans="1:6" ht="40.5" customHeight="1" x14ac:dyDescent="0.25">
      <c r="A23" s="128" t="s">
        <v>48</v>
      </c>
      <c r="B23" s="129"/>
      <c r="C23" s="12"/>
      <c r="D23" s="6" t="s">
        <v>96</v>
      </c>
      <c r="E23" s="12"/>
      <c r="F23" s="5"/>
    </row>
    <row r="24" spans="1:6" ht="59.25" customHeight="1" x14ac:dyDescent="0.25">
      <c r="A24" s="71"/>
      <c r="B24" s="37" t="s">
        <v>138</v>
      </c>
      <c r="C24" s="12"/>
      <c r="D24" s="66"/>
      <c r="E24" s="12"/>
      <c r="F24" s="3" t="s">
        <v>83</v>
      </c>
    </row>
    <row r="25" spans="1:6" ht="73.5" customHeight="1" x14ac:dyDescent="0.25">
      <c r="A25" s="72"/>
      <c r="B25" s="37" t="s">
        <v>139</v>
      </c>
      <c r="C25" s="12"/>
      <c r="D25" s="67"/>
      <c r="E25" s="12"/>
      <c r="F25" s="1" t="s">
        <v>34</v>
      </c>
    </row>
    <row r="26" spans="1:6" ht="50.25" customHeight="1" x14ac:dyDescent="0.25">
      <c r="A26" s="80"/>
      <c r="B26" s="17" t="s">
        <v>71</v>
      </c>
      <c r="C26" s="12"/>
      <c r="D26" s="67"/>
      <c r="E26" s="12"/>
      <c r="F26" s="1" t="s">
        <v>31</v>
      </c>
    </row>
    <row r="27" spans="1:6" s="10" customFormat="1" ht="24" customHeight="1" x14ac:dyDescent="0.25">
      <c r="A27" s="80"/>
      <c r="B27" s="29" t="s">
        <v>159</v>
      </c>
      <c r="C27" s="12"/>
      <c r="D27" s="68"/>
      <c r="E27" s="12"/>
      <c r="F27" s="12"/>
    </row>
    <row r="28" spans="1:6" s="61" customFormat="1" ht="18.75" customHeight="1" x14ac:dyDescent="0.25">
      <c r="A28" s="135" t="s">
        <v>174</v>
      </c>
      <c r="B28" s="136"/>
      <c r="C28" s="136"/>
      <c r="D28" s="136"/>
      <c r="E28" s="136"/>
      <c r="F28" s="137"/>
    </row>
    <row r="29" spans="1:6" s="61" customFormat="1" ht="60" customHeight="1" x14ac:dyDescent="0.25">
      <c r="A29" s="132"/>
      <c r="B29" s="133"/>
      <c r="C29" s="133"/>
      <c r="D29" s="133"/>
      <c r="E29" s="133"/>
      <c r="F29" s="134"/>
    </row>
  </sheetData>
  <mergeCells count="8">
    <mergeCell ref="A29:F29"/>
    <mergeCell ref="A23:B23"/>
    <mergeCell ref="F19:F21"/>
    <mergeCell ref="A4:F4"/>
    <mergeCell ref="A6:B6"/>
    <mergeCell ref="A10:B10"/>
    <mergeCell ref="A18:B18"/>
    <mergeCell ref="A28:F28"/>
  </mergeCells>
  <pageMargins left="0.62992125984251968" right="0.23622047244094491" top="0.55118110236220474" bottom="0.55118110236220474" header="0.31496062992125984" footer="0.31496062992125984"/>
  <pageSetup paperSize="8" scale="67" orientation="portrait" r:id="rId1"/>
  <headerFooter>
    <oddHeader>&amp;LSisäisen valvonnan arviointikehikko&amp;CLuonnos 15.12.2017&amp;R&amp;P</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Täyttöohje!$A$7:$A$11</xm:f>
          </x14:formula1>
          <xm:sqref>D6</xm:sqref>
        </x14:dataValidation>
        <x14:dataValidation type="list" allowBlank="1" showInputMessage="1" showErrorMessage="1">
          <x14:formula1>
            <xm:f>Täyttöohje!$A$7:$A$11</xm:f>
          </x14:formula1>
          <xm:sqref>D10</xm:sqref>
        </x14:dataValidation>
        <x14:dataValidation type="list" allowBlank="1" showInputMessage="1" showErrorMessage="1">
          <x14:formula1>
            <xm:f>Täyttöohje!$A$7:$A$11</xm:f>
          </x14:formula1>
          <xm:sqref>D18</xm:sqref>
        </x14:dataValidation>
        <x14:dataValidation type="list" allowBlank="1" showInputMessage="1" showErrorMessage="1">
          <x14:formula1>
            <xm:f>Täyttöohje!$A$7:$A$11</xm:f>
          </x14:formula1>
          <xm:sqref>D23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pageSetUpPr fitToPage="1"/>
  </sheetPr>
  <dimension ref="A1:F24"/>
  <sheetViews>
    <sheetView zoomScale="80" zoomScaleNormal="80" workbookViewId="0">
      <pane ySplit="1" topLeftCell="A14" activePane="bottomLeft" state="frozen"/>
      <selection pane="bottomLeft"/>
    </sheetView>
  </sheetViews>
  <sheetFormatPr defaultRowHeight="15" x14ac:dyDescent="0.25"/>
  <cols>
    <col min="1" max="1" width="29.7109375" customWidth="1"/>
    <col min="2" max="2" width="69" customWidth="1"/>
    <col min="3" max="3" width="27.140625" style="10" customWidth="1"/>
    <col min="4" max="4" width="20.5703125" customWidth="1"/>
    <col min="5" max="5" width="23.42578125" customWidth="1"/>
    <col min="6" max="6" width="40.140625" customWidth="1"/>
  </cols>
  <sheetData>
    <row r="1" spans="1:6" ht="46.5" x14ac:dyDescent="0.35">
      <c r="A1" s="13" t="s">
        <v>91</v>
      </c>
      <c r="B1" s="13" t="s">
        <v>2</v>
      </c>
      <c r="C1" s="13" t="s">
        <v>16</v>
      </c>
      <c r="D1" s="13" t="s">
        <v>18</v>
      </c>
      <c r="E1" s="13" t="s">
        <v>3</v>
      </c>
      <c r="F1" s="13" t="s">
        <v>14</v>
      </c>
    </row>
    <row r="2" spans="1:6" ht="90" x14ac:dyDescent="0.25">
      <c r="A2" s="20" t="s">
        <v>98</v>
      </c>
      <c r="B2" s="20" t="s">
        <v>129</v>
      </c>
      <c r="C2" s="20" t="s">
        <v>17</v>
      </c>
      <c r="D2" s="20" t="s">
        <v>20</v>
      </c>
      <c r="E2" s="20" t="s">
        <v>21</v>
      </c>
      <c r="F2" s="20" t="s">
        <v>162</v>
      </c>
    </row>
    <row r="3" spans="1:6" ht="31.5" customHeight="1" thickBot="1" x14ac:dyDescent="0.5">
      <c r="A3" s="141" t="s">
        <v>8</v>
      </c>
      <c r="B3" s="141"/>
      <c r="C3" s="141"/>
      <c r="D3" s="141"/>
      <c r="E3" s="141"/>
      <c r="F3" s="141"/>
    </row>
    <row r="4" spans="1:6" ht="132.75" customHeight="1" thickTop="1" x14ac:dyDescent="0.25">
      <c r="A4" s="123" t="s">
        <v>180</v>
      </c>
      <c r="B4" s="123"/>
      <c r="C4" s="123"/>
      <c r="D4" s="123"/>
      <c r="E4" s="123"/>
      <c r="F4" s="123"/>
    </row>
    <row r="5" spans="1:6" ht="31.5" x14ac:dyDescent="0.25">
      <c r="A5" s="79" t="s">
        <v>9</v>
      </c>
      <c r="B5" s="79" t="s">
        <v>2</v>
      </c>
      <c r="C5" s="26" t="s">
        <v>6</v>
      </c>
      <c r="D5" s="26" t="s">
        <v>7</v>
      </c>
      <c r="E5" s="26" t="s">
        <v>3</v>
      </c>
      <c r="F5" s="16" t="s">
        <v>14</v>
      </c>
    </row>
    <row r="6" spans="1:6" ht="39" customHeight="1" x14ac:dyDescent="0.25">
      <c r="A6" s="128" t="s">
        <v>84</v>
      </c>
      <c r="B6" s="129"/>
      <c r="C6" s="12"/>
      <c r="D6" s="6" t="s">
        <v>96</v>
      </c>
      <c r="E6" s="12"/>
      <c r="F6" s="30"/>
    </row>
    <row r="7" spans="1:6" ht="61.5" customHeight="1" x14ac:dyDescent="0.25">
      <c r="A7" s="27"/>
      <c r="B7" s="37" t="s">
        <v>140</v>
      </c>
      <c r="C7" s="12"/>
      <c r="D7" s="66"/>
      <c r="E7" s="12"/>
      <c r="F7" s="9" t="s">
        <v>35</v>
      </c>
    </row>
    <row r="8" spans="1:6" ht="61.5" customHeight="1" x14ac:dyDescent="0.25">
      <c r="A8" s="28"/>
      <c r="B8" s="18" t="s">
        <v>66</v>
      </c>
      <c r="C8" s="12"/>
      <c r="D8" s="67"/>
      <c r="E8" s="12"/>
      <c r="F8" s="9" t="s">
        <v>36</v>
      </c>
    </row>
    <row r="9" spans="1:6" ht="38.25" customHeight="1" x14ac:dyDescent="0.25">
      <c r="A9" s="94"/>
      <c r="B9" s="17" t="s">
        <v>67</v>
      </c>
      <c r="C9" s="12"/>
      <c r="D9" s="67"/>
      <c r="E9" s="12"/>
      <c r="F9" s="12" t="s">
        <v>72</v>
      </c>
    </row>
    <row r="10" spans="1:6" s="10" customFormat="1" ht="24" customHeight="1" x14ac:dyDescent="0.25">
      <c r="A10" s="94"/>
      <c r="B10" s="29" t="s">
        <v>159</v>
      </c>
      <c r="C10" s="12"/>
      <c r="D10" s="68"/>
      <c r="E10" s="12"/>
      <c r="F10" s="12"/>
    </row>
    <row r="11" spans="1:6" ht="39.75" customHeight="1" x14ac:dyDescent="0.25">
      <c r="A11" s="128" t="s">
        <v>85</v>
      </c>
      <c r="B11" s="129"/>
      <c r="C11" s="12"/>
      <c r="D11" s="6" t="s">
        <v>96</v>
      </c>
      <c r="E11" s="12"/>
      <c r="F11" s="5" t="s">
        <v>73</v>
      </c>
    </row>
    <row r="12" spans="1:6" ht="62.25" customHeight="1" x14ac:dyDescent="0.25">
      <c r="A12" s="27"/>
      <c r="B12" s="18" t="s">
        <v>86</v>
      </c>
      <c r="C12" s="12"/>
      <c r="D12" s="66"/>
      <c r="E12" s="12"/>
      <c r="F12" s="8" t="s">
        <v>37</v>
      </c>
    </row>
    <row r="13" spans="1:6" ht="59.25" customHeight="1" x14ac:dyDescent="0.25">
      <c r="A13" s="28"/>
      <c r="B13" s="37" t="s">
        <v>141</v>
      </c>
      <c r="C13" s="12"/>
      <c r="D13" s="67"/>
      <c r="E13" s="12"/>
      <c r="F13" s="1" t="s">
        <v>37</v>
      </c>
    </row>
    <row r="14" spans="1:6" ht="60" customHeight="1" x14ac:dyDescent="0.25">
      <c r="A14" s="28"/>
      <c r="B14" s="37" t="s">
        <v>142</v>
      </c>
      <c r="C14" s="12"/>
      <c r="D14" s="67"/>
      <c r="E14" s="12"/>
      <c r="F14" s="1" t="s">
        <v>38</v>
      </c>
    </row>
    <row r="15" spans="1:6" ht="46.5" customHeight="1" x14ac:dyDescent="0.25">
      <c r="A15" s="28"/>
      <c r="B15" s="18" t="s">
        <v>68</v>
      </c>
      <c r="C15" s="12"/>
      <c r="D15" s="67"/>
      <c r="E15" s="12"/>
      <c r="F15" s="1" t="s">
        <v>38</v>
      </c>
    </row>
    <row r="16" spans="1:6" ht="66.75" customHeight="1" x14ac:dyDescent="0.25">
      <c r="A16" s="94"/>
      <c r="B16" s="17" t="s">
        <v>87</v>
      </c>
      <c r="C16" s="12"/>
      <c r="D16" s="67"/>
      <c r="E16" s="12"/>
      <c r="F16" s="1" t="s">
        <v>38</v>
      </c>
    </row>
    <row r="17" spans="1:6" s="10" customFormat="1" ht="24.75" customHeight="1" x14ac:dyDescent="0.25">
      <c r="A17" s="94"/>
      <c r="B17" s="29" t="s">
        <v>159</v>
      </c>
      <c r="C17" s="12"/>
      <c r="D17" s="68"/>
      <c r="E17" s="12"/>
      <c r="F17" s="12"/>
    </row>
    <row r="18" spans="1:6" ht="83.25" customHeight="1" x14ac:dyDescent="0.25">
      <c r="A18" s="128" t="s">
        <v>49</v>
      </c>
      <c r="B18" s="129"/>
      <c r="C18" s="12"/>
      <c r="D18" s="6" t="s">
        <v>97</v>
      </c>
      <c r="E18" s="12"/>
      <c r="F18" s="5"/>
    </row>
    <row r="19" spans="1:6" ht="72.75" customHeight="1" x14ac:dyDescent="0.25">
      <c r="A19" s="27"/>
      <c r="B19" s="37" t="s">
        <v>143</v>
      </c>
      <c r="C19" s="12"/>
      <c r="D19" s="66"/>
      <c r="E19" s="12"/>
      <c r="F19" s="9" t="s">
        <v>39</v>
      </c>
    </row>
    <row r="20" spans="1:6" ht="86.25" customHeight="1" x14ac:dyDescent="0.25">
      <c r="A20" s="28"/>
      <c r="B20" s="37" t="s">
        <v>144</v>
      </c>
      <c r="C20" s="12"/>
      <c r="D20" s="67"/>
      <c r="E20" s="12"/>
      <c r="F20" s="9" t="s">
        <v>40</v>
      </c>
    </row>
    <row r="21" spans="1:6" ht="52.5" customHeight="1" x14ac:dyDescent="0.25">
      <c r="A21" s="95"/>
      <c r="B21" s="17" t="s">
        <v>69</v>
      </c>
      <c r="C21" s="12"/>
      <c r="D21" s="67"/>
      <c r="E21" s="12"/>
      <c r="F21" s="9" t="s">
        <v>41</v>
      </c>
    </row>
    <row r="22" spans="1:6" s="10" customFormat="1" ht="24.75" customHeight="1" x14ac:dyDescent="0.25">
      <c r="A22" s="95"/>
      <c r="B22" s="29" t="s">
        <v>159</v>
      </c>
      <c r="C22" s="12"/>
      <c r="D22" s="68"/>
      <c r="E22" s="12"/>
      <c r="F22" s="9"/>
    </row>
    <row r="23" spans="1:6" s="61" customFormat="1" ht="18.75" customHeight="1" x14ac:dyDescent="0.25">
      <c r="A23" s="135" t="s">
        <v>175</v>
      </c>
      <c r="B23" s="136"/>
      <c r="C23" s="136"/>
      <c r="D23" s="136"/>
      <c r="E23" s="136"/>
      <c r="F23" s="137"/>
    </row>
    <row r="24" spans="1:6" s="61" customFormat="1" ht="60" customHeight="1" x14ac:dyDescent="0.25">
      <c r="A24" s="132"/>
      <c r="B24" s="133"/>
      <c r="C24" s="133"/>
      <c r="D24" s="133"/>
      <c r="E24" s="133"/>
      <c r="F24" s="134"/>
    </row>
  </sheetData>
  <mergeCells count="7">
    <mergeCell ref="A24:F24"/>
    <mergeCell ref="A3:F3"/>
    <mergeCell ref="A4:F4"/>
    <mergeCell ref="A6:B6"/>
    <mergeCell ref="A11:B11"/>
    <mergeCell ref="A18:B18"/>
    <mergeCell ref="A23:F23"/>
  </mergeCells>
  <pageMargins left="0.62992125984251968" right="0.23622047244094491" top="0.55118110236220474" bottom="0.55118110236220474" header="0.31496062992125984" footer="0.31496062992125984"/>
  <pageSetup paperSize="8" scale="65" orientation="portrait" r:id="rId1"/>
  <headerFooter>
    <oddHeader>&amp;LSisäisen valvonnan arviointikehikko&amp;CLuonnos 15.12.2017&amp;R&amp;P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Täyttöohje!$A$7:$A$11</xm:f>
          </x14:formula1>
          <xm:sqref>D6</xm:sqref>
        </x14:dataValidation>
        <x14:dataValidation type="list" allowBlank="1" showInputMessage="1" showErrorMessage="1">
          <x14:formula1>
            <xm:f>Täyttöohje!$A$7:$A$11</xm:f>
          </x14:formula1>
          <xm:sqref>D11</xm:sqref>
        </x14:dataValidation>
        <x14:dataValidation type="list" allowBlank="1" showInputMessage="1" showErrorMessage="1">
          <x14:formula1>
            <xm:f>Täyttöohje!$A$7:$A$11</xm:f>
          </x14:formula1>
          <xm:sqref>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pageSetUpPr fitToPage="1"/>
  </sheetPr>
  <dimension ref="A1:F23"/>
  <sheetViews>
    <sheetView zoomScale="80" zoomScaleNormal="80" workbookViewId="0">
      <pane ySplit="1" topLeftCell="A20" activePane="bottomLeft" state="frozen"/>
      <selection pane="bottomLeft"/>
    </sheetView>
  </sheetViews>
  <sheetFormatPr defaultRowHeight="15" x14ac:dyDescent="0.25"/>
  <cols>
    <col min="1" max="1" width="24.140625" customWidth="1"/>
    <col min="2" max="2" width="69" customWidth="1"/>
    <col min="3" max="3" width="27.140625" customWidth="1"/>
    <col min="4" max="4" width="20.5703125" customWidth="1"/>
    <col min="5" max="5" width="23.42578125" customWidth="1"/>
    <col min="6" max="6" width="40.140625" customWidth="1"/>
  </cols>
  <sheetData>
    <row r="1" spans="1:6" ht="46.5" x14ac:dyDescent="0.35">
      <c r="A1" s="13" t="s">
        <v>91</v>
      </c>
      <c r="B1" s="13" t="s">
        <v>2</v>
      </c>
      <c r="C1" s="13" t="s">
        <v>16</v>
      </c>
      <c r="D1" s="13" t="s">
        <v>18</v>
      </c>
      <c r="E1" s="13" t="s">
        <v>3</v>
      </c>
      <c r="F1" s="13" t="s">
        <v>14</v>
      </c>
    </row>
    <row r="2" spans="1:6" ht="90" x14ac:dyDescent="0.25">
      <c r="A2" s="20" t="s">
        <v>98</v>
      </c>
      <c r="B2" s="20" t="s">
        <v>129</v>
      </c>
      <c r="C2" s="20" t="s">
        <v>17</v>
      </c>
      <c r="D2" s="20" t="s">
        <v>20</v>
      </c>
      <c r="E2" s="20" t="s">
        <v>21</v>
      </c>
      <c r="F2" s="20" t="s">
        <v>162</v>
      </c>
    </row>
    <row r="3" spans="1:6" ht="20.25" thickBot="1" x14ac:dyDescent="0.3">
      <c r="A3" s="142" t="s">
        <v>10</v>
      </c>
      <c r="B3" s="142"/>
      <c r="C3" s="142"/>
      <c r="D3" s="142"/>
      <c r="E3" s="142"/>
      <c r="F3" s="142"/>
    </row>
    <row r="4" spans="1:6" ht="179.25" customHeight="1" thickTop="1" x14ac:dyDescent="0.25">
      <c r="A4" s="123" t="s">
        <v>50</v>
      </c>
      <c r="B4" s="123"/>
      <c r="C4" s="123"/>
      <c r="D4" s="123"/>
      <c r="E4" s="123"/>
      <c r="F4" s="123"/>
    </row>
    <row r="5" spans="1:6" ht="57" customHeight="1" x14ac:dyDescent="0.25">
      <c r="A5" s="79" t="s">
        <v>11</v>
      </c>
      <c r="B5" s="79" t="s">
        <v>2</v>
      </c>
      <c r="C5" s="26" t="s">
        <v>6</v>
      </c>
      <c r="D5" s="26" t="s">
        <v>7</v>
      </c>
      <c r="E5" s="26" t="s">
        <v>3</v>
      </c>
      <c r="F5" s="16" t="s">
        <v>14</v>
      </c>
    </row>
    <row r="6" spans="1:6" ht="39.75" customHeight="1" x14ac:dyDescent="0.25">
      <c r="A6" s="128" t="s">
        <v>101</v>
      </c>
      <c r="B6" s="129"/>
      <c r="C6" s="4"/>
      <c r="D6" s="6" t="s">
        <v>96</v>
      </c>
      <c r="E6" s="4"/>
      <c r="F6" s="4"/>
    </row>
    <row r="7" spans="1:6" ht="104.25" customHeight="1" x14ac:dyDescent="0.25">
      <c r="A7" s="71"/>
      <c r="B7" s="37" t="s">
        <v>145</v>
      </c>
      <c r="C7" s="4"/>
      <c r="D7" s="66"/>
      <c r="E7" s="4"/>
      <c r="F7" s="5" t="s">
        <v>76</v>
      </c>
    </row>
    <row r="8" spans="1:6" ht="105.75" customHeight="1" x14ac:dyDescent="0.25">
      <c r="A8" s="80"/>
      <c r="B8" s="21" t="s">
        <v>146</v>
      </c>
      <c r="C8" s="4"/>
      <c r="D8" s="67"/>
      <c r="E8" s="4"/>
      <c r="F8" s="5" t="s">
        <v>88</v>
      </c>
    </row>
    <row r="9" spans="1:6" s="10" customFormat="1" ht="24.75" customHeight="1" x14ac:dyDescent="0.25">
      <c r="A9" s="80"/>
      <c r="B9" s="29" t="s">
        <v>159</v>
      </c>
      <c r="C9" s="4"/>
      <c r="D9" s="68"/>
      <c r="E9" s="4"/>
      <c r="F9" s="43"/>
    </row>
    <row r="10" spans="1:6" ht="39" customHeight="1" x14ac:dyDescent="0.25">
      <c r="A10" s="128" t="s">
        <v>102</v>
      </c>
      <c r="B10" s="129"/>
      <c r="C10" s="12"/>
      <c r="D10" s="6" t="s">
        <v>96</v>
      </c>
      <c r="E10" s="12"/>
      <c r="F10" s="5"/>
    </row>
    <row r="11" spans="1:6" ht="77.25" customHeight="1" x14ac:dyDescent="0.25">
      <c r="A11" s="71"/>
      <c r="B11" s="37" t="s">
        <v>147</v>
      </c>
      <c r="C11" s="12"/>
      <c r="D11" s="66"/>
      <c r="E11" s="12"/>
      <c r="F11" s="5" t="s">
        <v>89</v>
      </c>
    </row>
    <row r="12" spans="1:6" ht="85.5" customHeight="1" x14ac:dyDescent="0.25">
      <c r="A12" s="72"/>
      <c r="B12" s="37" t="s">
        <v>158</v>
      </c>
      <c r="C12" s="12"/>
      <c r="D12" s="67"/>
      <c r="E12" s="12"/>
      <c r="F12" s="5" t="s">
        <v>24</v>
      </c>
    </row>
    <row r="13" spans="1:6" ht="78.75" customHeight="1" x14ac:dyDescent="0.25">
      <c r="A13" s="72"/>
      <c r="B13" s="37" t="s">
        <v>148</v>
      </c>
      <c r="C13" s="12"/>
      <c r="D13" s="67"/>
      <c r="E13" s="12"/>
      <c r="F13" s="5" t="s">
        <v>90</v>
      </c>
    </row>
    <row r="14" spans="1:6" ht="76.5" customHeight="1" x14ac:dyDescent="0.25">
      <c r="A14" s="80"/>
      <c r="B14" s="21" t="s">
        <v>149</v>
      </c>
      <c r="C14" s="12"/>
      <c r="D14" s="67"/>
      <c r="E14" s="12"/>
      <c r="F14" s="5" t="s">
        <v>103</v>
      </c>
    </row>
    <row r="15" spans="1:6" s="10" customFormat="1" ht="46.5" customHeight="1" x14ac:dyDescent="0.25">
      <c r="A15" s="80"/>
      <c r="B15" s="29" t="s">
        <v>159</v>
      </c>
      <c r="C15" s="12"/>
      <c r="D15" s="68"/>
      <c r="E15" s="12"/>
      <c r="F15" s="43"/>
    </row>
    <row r="16" spans="1:6" ht="37.5" customHeight="1" x14ac:dyDescent="0.25">
      <c r="A16" s="128" t="s">
        <v>104</v>
      </c>
      <c r="B16" s="129"/>
      <c r="C16" s="12"/>
      <c r="D16" s="6" t="s">
        <v>96</v>
      </c>
      <c r="E16" s="12"/>
      <c r="F16" s="5"/>
    </row>
    <row r="17" spans="1:6" ht="82.5" customHeight="1" x14ac:dyDescent="0.25">
      <c r="A17" s="71"/>
      <c r="B17" s="37" t="s">
        <v>150</v>
      </c>
      <c r="C17" s="12"/>
      <c r="D17" s="66"/>
      <c r="E17" s="12"/>
      <c r="F17" s="5" t="s">
        <v>25</v>
      </c>
    </row>
    <row r="18" spans="1:6" ht="108" customHeight="1" x14ac:dyDescent="0.25">
      <c r="A18" s="72"/>
      <c r="B18" s="37" t="s">
        <v>151</v>
      </c>
      <c r="C18" s="12"/>
      <c r="D18" s="67"/>
      <c r="E18" s="12"/>
      <c r="F18" s="5" t="s">
        <v>26</v>
      </c>
    </row>
    <row r="19" spans="1:6" ht="85.5" customHeight="1" x14ac:dyDescent="0.25">
      <c r="A19" s="72"/>
      <c r="B19" s="37" t="s">
        <v>152</v>
      </c>
      <c r="C19" s="12"/>
      <c r="D19" s="67"/>
      <c r="E19" s="12"/>
      <c r="F19" s="5" t="s">
        <v>27</v>
      </c>
    </row>
    <row r="20" spans="1:6" ht="78.75" customHeight="1" x14ac:dyDescent="0.25">
      <c r="A20" s="80"/>
      <c r="B20" s="21" t="s">
        <v>153</v>
      </c>
      <c r="C20" s="12"/>
      <c r="D20" s="67"/>
      <c r="E20" s="12"/>
      <c r="F20" s="5" t="s">
        <v>28</v>
      </c>
    </row>
    <row r="21" spans="1:6" s="10" customFormat="1" ht="24" customHeight="1" x14ac:dyDescent="0.25">
      <c r="A21" s="80"/>
      <c r="B21" s="29" t="s">
        <v>159</v>
      </c>
      <c r="C21" s="12"/>
      <c r="D21" s="68"/>
      <c r="E21" s="12"/>
      <c r="F21" s="43"/>
    </row>
    <row r="22" spans="1:6" s="61" customFormat="1" ht="18.75" customHeight="1" x14ac:dyDescent="0.25">
      <c r="A22" s="135" t="s">
        <v>176</v>
      </c>
      <c r="B22" s="136"/>
      <c r="C22" s="136"/>
      <c r="D22" s="136"/>
      <c r="E22" s="136"/>
      <c r="F22" s="137"/>
    </row>
    <row r="23" spans="1:6" s="61" customFormat="1" ht="60" customHeight="1" x14ac:dyDescent="0.25">
      <c r="A23" s="132"/>
      <c r="B23" s="133"/>
      <c r="C23" s="133"/>
      <c r="D23" s="133"/>
      <c r="E23" s="133"/>
      <c r="F23" s="134"/>
    </row>
  </sheetData>
  <mergeCells count="7">
    <mergeCell ref="A23:F23"/>
    <mergeCell ref="A3:F3"/>
    <mergeCell ref="A4:F4"/>
    <mergeCell ref="A6:B6"/>
    <mergeCell ref="A10:B10"/>
    <mergeCell ref="A16:B16"/>
    <mergeCell ref="A22:F22"/>
  </mergeCells>
  <pageMargins left="0.62992125984251968" right="0.23622047244094491" top="0.55118110236220474" bottom="0.55118110236220474" header="0.31496062992125984" footer="0.31496062992125984"/>
  <pageSetup paperSize="8" scale="68" orientation="portrait" r:id="rId1"/>
  <headerFooter>
    <oddHeader>&amp;LSisäisen valvonnan arviointikehikko&amp;CLuonnos 15.12.2017&amp;R&amp;P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Täyttöohje!$A$7:$A$11</xm:f>
          </x14:formula1>
          <xm:sqref>D6</xm:sqref>
        </x14:dataValidation>
        <x14:dataValidation type="list" allowBlank="1" showInputMessage="1" showErrorMessage="1">
          <x14:formula1>
            <xm:f>Täyttöohje!$A$7:$A$11</xm:f>
          </x14:formula1>
          <xm:sqref>D10</xm:sqref>
        </x14:dataValidation>
        <x14:dataValidation type="list" allowBlank="1" showInputMessage="1" showErrorMessage="1">
          <x14:formula1>
            <xm:f>Täyttöohje!$A$7:$A$11</xm:f>
          </x14:formula1>
          <xm:sqref>D16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pageSetUpPr fitToPage="1"/>
  </sheetPr>
  <dimension ref="A1:F15"/>
  <sheetViews>
    <sheetView zoomScaleNormal="100" workbookViewId="0">
      <pane ySplit="1" topLeftCell="A2" activePane="bottomLeft" state="frozen"/>
      <selection pane="bottomLeft"/>
    </sheetView>
  </sheetViews>
  <sheetFormatPr defaultRowHeight="15" x14ac:dyDescent="0.25"/>
  <cols>
    <col min="1" max="1" width="28.42578125" customWidth="1"/>
    <col min="2" max="2" width="69" customWidth="1"/>
    <col min="3" max="3" width="27.140625" customWidth="1"/>
    <col min="4" max="4" width="20.5703125" customWidth="1"/>
    <col min="5" max="5" width="23.42578125" customWidth="1"/>
    <col min="6" max="6" width="40.140625" customWidth="1"/>
  </cols>
  <sheetData>
    <row r="1" spans="1:6" ht="61.5" customHeight="1" x14ac:dyDescent="0.35">
      <c r="A1" s="13" t="s">
        <v>91</v>
      </c>
      <c r="B1" s="13" t="s">
        <v>2</v>
      </c>
      <c r="C1" s="13" t="s">
        <v>16</v>
      </c>
      <c r="D1" s="13" t="s">
        <v>18</v>
      </c>
      <c r="E1" s="13" t="s">
        <v>3</v>
      </c>
      <c r="F1" s="13" t="s">
        <v>14</v>
      </c>
    </row>
    <row r="2" spans="1:6" ht="90" x14ac:dyDescent="0.25">
      <c r="A2" s="20" t="s">
        <v>98</v>
      </c>
      <c r="B2" s="22" t="s">
        <v>129</v>
      </c>
      <c r="C2" s="22" t="s">
        <v>17</v>
      </c>
      <c r="D2" s="22" t="s">
        <v>20</v>
      </c>
      <c r="E2" s="22" t="s">
        <v>21</v>
      </c>
      <c r="F2" s="22" t="s">
        <v>162</v>
      </c>
    </row>
    <row r="3" spans="1:6" ht="20.25" thickBot="1" x14ac:dyDescent="0.35">
      <c r="A3" s="141" t="s">
        <v>12</v>
      </c>
      <c r="B3" s="141"/>
      <c r="C3" s="141"/>
      <c r="D3" s="141"/>
      <c r="E3" s="141"/>
      <c r="F3" s="141"/>
    </row>
    <row r="4" spans="1:6" ht="176.25" customHeight="1" thickTop="1" x14ac:dyDescent="0.25">
      <c r="A4" s="123" t="s">
        <v>181</v>
      </c>
      <c r="B4" s="123"/>
      <c r="C4" s="123"/>
      <c r="D4" s="123"/>
      <c r="E4" s="123"/>
      <c r="F4" s="123"/>
    </row>
    <row r="5" spans="1:6" ht="52.5" customHeight="1" x14ac:dyDescent="0.25">
      <c r="A5" s="79" t="s">
        <v>13</v>
      </c>
      <c r="B5" s="79" t="s">
        <v>2</v>
      </c>
      <c r="C5" s="26" t="s">
        <v>6</v>
      </c>
      <c r="D5" s="26" t="s">
        <v>7</v>
      </c>
      <c r="E5" s="26" t="s">
        <v>3</v>
      </c>
      <c r="F5" s="34" t="s">
        <v>14</v>
      </c>
    </row>
    <row r="6" spans="1:6" ht="39" customHeight="1" x14ac:dyDescent="0.25">
      <c r="A6" s="128" t="s">
        <v>51</v>
      </c>
      <c r="B6" s="129"/>
      <c r="C6" s="56"/>
      <c r="D6" s="31" t="s">
        <v>96</v>
      </c>
      <c r="E6" s="56"/>
      <c r="F6" s="4"/>
    </row>
    <row r="7" spans="1:6" ht="84" customHeight="1" x14ac:dyDescent="0.25">
      <c r="A7" s="49"/>
      <c r="B7" s="21" t="s">
        <v>154</v>
      </c>
      <c r="C7" s="56"/>
      <c r="D7" s="35"/>
      <c r="E7" s="56"/>
      <c r="F7" s="38" t="s">
        <v>77</v>
      </c>
    </row>
    <row r="8" spans="1:6" ht="87" customHeight="1" x14ac:dyDescent="0.25">
      <c r="A8" s="72"/>
      <c r="B8" s="37" t="s">
        <v>155</v>
      </c>
      <c r="C8" s="56"/>
      <c r="D8" s="36"/>
      <c r="E8" s="56"/>
      <c r="F8" s="38" t="s">
        <v>29</v>
      </c>
    </row>
    <row r="9" spans="1:6" ht="91.5" customHeight="1" x14ac:dyDescent="0.25">
      <c r="A9" s="80"/>
      <c r="B9" s="21" t="s">
        <v>156</v>
      </c>
      <c r="C9" s="56"/>
      <c r="D9" s="69"/>
      <c r="E9" s="56"/>
      <c r="F9" s="38"/>
    </row>
    <row r="10" spans="1:6" s="10" customFormat="1" ht="24.75" customHeight="1" x14ac:dyDescent="0.25">
      <c r="A10" s="80"/>
      <c r="B10" s="52" t="s">
        <v>159</v>
      </c>
      <c r="C10" s="56"/>
      <c r="D10" s="70"/>
      <c r="E10" s="56"/>
      <c r="F10" s="46"/>
    </row>
    <row r="11" spans="1:6" ht="60" customHeight="1" x14ac:dyDescent="0.25">
      <c r="A11" s="128" t="s">
        <v>52</v>
      </c>
      <c r="B11" s="129"/>
      <c r="C11" s="57"/>
      <c r="D11" s="32" t="s">
        <v>92</v>
      </c>
      <c r="E11" s="57"/>
      <c r="F11" s="33"/>
    </row>
    <row r="12" spans="1:6" ht="72" customHeight="1" x14ac:dyDescent="0.25">
      <c r="A12" s="80"/>
      <c r="B12" s="58" t="s">
        <v>157</v>
      </c>
      <c r="C12" s="57"/>
      <c r="D12" s="66"/>
      <c r="E12" s="57"/>
      <c r="F12" s="32" t="s">
        <v>78</v>
      </c>
    </row>
    <row r="13" spans="1:6" s="10" customFormat="1" ht="24" customHeight="1" x14ac:dyDescent="0.25">
      <c r="A13" s="80"/>
      <c r="B13" s="29" t="s">
        <v>159</v>
      </c>
      <c r="C13" s="57"/>
      <c r="D13" s="68"/>
      <c r="E13" s="57"/>
      <c r="F13" s="46"/>
    </row>
    <row r="14" spans="1:6" s="61" customFormat="1" ht="18.75" customHeight="1" x14ac:dyDescent="0.25">
      <c r="A14" s="135" t="s">
        <v>177</v>
      </c>
      <c r="B14" s="136"/>
      <c r="C14" s="136"/>
      <c r="D14" s="136"/>
      <c r="E14" s="136"/>
      <c r="F14" s="137"/>
    </row>
    <row r="15" spans="1:6" s="61" customFormat="1" ht="46.5" customHeight="1" x14ac:dyDescent="0.25">
      <c r="A15" s="132"/>
      <c r="B15" s="133"/>
      <c r="C15" s="133"/>
      <c r="D15" s="133"/>
      <c r="E15" s="133"/>
      <c r="F15" s="134"/>
    </row>
  </sheetData>
  <mergeCells count="6">
    <mergeCell ref="A15:F15"/>
    <mergeCell ref="A4:F4"/>
    <mergeCell ref="A3:F3"/>
    <mergeCell ref="A6:B6"/>
    <mergeCell ref="A11:B11"/>
    <mergeCell ref="A14:F14"/>
  </mergeCells>
  <pageMargins left="0.62992125984251968" right="0.23622047244094491" top="0.55118110236220474" bottom="0.55118110236220474" header="0.31496062992125984" footer="0.31496062992125984"/>
  <pageSetup paperSize="8" scale="66" orientation="portrait" r:id="rId1"/>
  <headerFooter>
    <oddHeader>&amp;LSisäisen valvonnan arviointikehikko&amp;CLuonnos 15.12.2017&amp;R&amp;P</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Täyttöohje!$A$7:$A$11</xm:f>
          </x14:formula1>
          <xm:sqref>D6</xm:sqref>
        </x14:dataValidation>
        <x14:dataValidation type="list" allowBlank="1" showInputMessage="1" showErrorMessage="1">
          <x14:formula1>
            <xm:f>Täyttöohje!$A$7:$A$11</xm:f>
          </x14:formula1>
          <xm:sqref>D11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6</vt:i4>
      </vt:variant>
    </vt:vector>
  </HeadingPairs>
  <TitlesOfParts>
    <vt:vector size="13" baseType="lpstr">
      <vt:lpstr>Täyttöohje</vt:lpstr>
      <vt:lpstr>Yhteenveto</vt:lpstr>
      <vt:lpstr>Ohjausympäristö</vt:lpstr>
      <vt:lpstr>Riskien_arviointi</vt:lpstr>
      <vt:lpstr>Valvontatoimenpiteet</vt:lpstr>
      <vt:lpstr>Tieto_ja_viestintä</vt:lpstr>
      <vt:lpstr>Seurantatoimenpiteet</vt:lpstr>
      <vt:lpstr>Ohjausympäristö!Tulostusalue</vt:lpstr>
      <vt:lpstr>Riskien_arviointi!Tulostusalue</vt:lpstr>
      <vt:lpstr>Seurantatoimenpiteet!Tulostusalue</vt:lpstr>
      <vt:lpstr>Tieto_ja_viestintä!Tulostusalue</vt:lpstr>
      <vt:lpstr>Täyttöohje!Tulostusalue</vt:lpstr>
      <vt:lpstr>Valvontatoimenpiteet!Tulostusalue</vt:lpstr>
    </vt:vector>
  </TitlesOfParts>
  <Company>VIP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Innanen Heidi VM</dc:creator>
  <cp:lastModifiedBy>Pirhonen Riitta VM</cp:lastModifiedBy>
  <cp:lastPrinted>2017-12-18T14:27:38Z</cp:lastPrinted>
  <dcterms:created xsi:type="dcterms:W3CDTF">2017-06-22T07:16:39Z</dcterms:created>
  <dcterms:modified xsi:type="dcterms:W3CDTF">2017-12-18T14:29:35Z</dcterms:modified>
</cp:coreProperties>
</file>